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dcorrectionsnz.sharepoint.com/sites/team_Public_Affairs-MinisterialEngagementTeam/Shared Documents/Ministerial Engagement Team/Quarterly Reporting/2025-26/Q1 September 2025/Drafts/"/>
    </mc:Choice>
  </mc:AlternateContent>
  <xr:revisionPtr revIDLastSave="4" documentId="8_{DB117EA0-8E6C-422F-A7C2-5641F6E33154}" xr6:coauthVersionLast="47" xr6:coauthVersionMax="47" xr10:uidLastSave="{A6725166-9CE7-45A4-9DF1-27ECAF89D121}"/>
  <bookViews>
    <workbookView xWindow="28680" yWindow="-120" windowWidth="25440" windowHeight="15270" firstSheet="1" xr2:uid="{E59E3332-90E5-4AC9-83FB-8788237B0141}"/>
  </bookViews>
  <sheets>
    <sheet name="Escapes definitions" sheetId="2" r:id="rId1"/>
    <sheet name="Escapes" sheetId="1" r:id="rId2"/>
  </sheets>
  <externalReferences>
    <externalReference r:id="rId3"/>
    <externalReference r:id="rId4"/>
    <externalReference r:id="rId5"/>
  </externalReferences>
  <definedNames>
    <definedName name="lookup">[1]Lookup!$A$1:$E$7643</definedName>
    <definedName name="other_pivot" localSheetId="1">OFFSET(#REF!,0,0,COUNTA(#REF!),13)</definedName>
    <definedName name="other_pivot">OFFSET('[2]Other Assaults YTD'!$A$1,0,0,COUNTA('[2]Other Assaults YTD'!$A:$A),13)</definedName>
    <definedName name="otherpivot">#REF!</definedName>
    <definedName name="_xlnm.Print_Area" localSheetId="1">Escapes!$A$1:$J$120</definedName>
    <definedName name="records_pivot" localSheetId="1">#REF!</definedName>
    <definedName name="records_pivot">#REF!</definedName>
    <definedName name="unlawful" localSheetId="1">OFFSET([3]Unlawfuls!$A$1,0,0,COUNTA([3]Unlawfuls!$A:$A),17)</definedName>
    <definedName name="unlawful">OFFSET([2]Unlawfuls!$A$1,0,0,COUNTA([2]Unlawfuls!$A:$A),17)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3" i="1" l="1"/>
  <c r="B42" i="1"/>
  <c r="B38" i="1"/>
  <c r="B68" i="1"/>
  <c r="B64" i="1"/>
  <c r="B69" i="1" s="1"/>
  <c r="B118" i="1"/>
  <c r="B119" i="1" s="1"/>
  <c r="B114" i="1"/>
  <c r="B93" i="1"/>
  <c r="B94" i="1" s="1"/>
  <c r="B89" i="1"/>
  <c r="B18" i="1"/>
  <c r="C118" i="1"/>
  <c r="C114" i="1"/>
  <c r="C93" i="1"/>
  <c r="C89" i="1"/>
  <c r="C68" i="1"/>
  <c r="C69" i="1" s="1"/>
  <c r="C64" i="1"/>
  <c r="C42" i="1"/>
  <c r="C38" i="1"/>
  <c r="C18" i="1"/>
  <c r="C119" i="1" l="1"/>
  <c r="C43" i="1"/>
  <c r="C94" i="1"/>
  <c r="E18" i="1"/>
  <c r="E42" i="1"/>
  <c r="E38" i="1"/>
  <c r="E68" i="1"/>
  <c r="E64" i="1"/>
  <c r="E89" i="1"/>
  <c r="E93" i="1"/>
  <c r="E118" i="1"/>
  <c r="E114" i="1"/>
  <c r="L118" i="1"/>
  <c r="K118" i="1"/>
  <c r="J118" i="1"/>
  <c r="I118" i="1"/>
  <c r="H118" i="1"/>
  <c r="G118" i="1"/>
  <c r="F118" i="1"/>
  <c r="D118" i="1"/>
  <c r="L114" i="1"/>
  <c r="K114" i="1"/>
  <c r="K119" i="1" s="1"/>
  <c r="J114" i="1"/>
  <c r="J119" i="1" s="1"/>
  <c r="I114" i="1"/>
  <c r="I119" i="1" s="1"/>
  <c r="H114" i="1"/>
  <c r="G114" i="1"/>
  <c r="G119" i="1" s="1"/>
  <c r="F114" i="1"/>
  <c r="F119" i="1" s="1"/>
  <c r="D114" i="1"/>
  <c r="L93" i="1"/>
  <c r="K93" i="1"/>
  <c r="J93" i="1"/>
  <c r="I93" i="1"/>
  <c r="H93" i="1"/>
  <c r="G93" i="1"/>
  <c r="F93" i="1"/>
  <c r="D93" i="1"/>
  <c r="L89" i="1"/>
  <c r="K89" i="1"/>
  <c r="J89" i="1"/>
  <c r="J94" i="1" s="1"/>
  <c r="I89" i="1"/>
  <c r="I94" i="1" s="1"/>
  <c r="H89" i="1"/>
  <c r="H94" i="1" s="1"/>
  <c r="G89" i="1"/>
  <c r="G94" i="1" s="1"/>
  <c r="F89" i="1"/>
  <c r="F94" i="1" s="1"/>
  <c r="D89" i="1"/>
  <c r="L68" i="1"/>
  <c r="K68" i="1"/>
  <c r="J68" i="1"/>
  <c r="I68" i="1"/>
  <c r="H68" i="1"/>
  <c r="G68" i="1"/>
  <c r="F68" i="1"/>
  <c r="D68" i="1"/>
  <c r="L64" i="1"/>
  <c r="L69" i="1" s="1"/>
  <c r="K64" i="1"/>
  <c r="K69" i="1" s="1"/>
  <c r="J64" i="1"/>
  <c r="J69" i="1" s="1"/>
  <c r="I64" i="1"/>
  <c r="I69" i="1" s="1"/>
  <c r="H64" i="1"/>
  <c r="H69" i="1" s="1"/>
  <c r="G64" i="1"/>
  <c r="G69" i="1" s="1"/>
  <c r="F64" i="1"/>
  <c r="D64" i="1"/>
  <c r="D69" i="1" s="1"/>
  <c r="L42" i="1"/>
  <c r="K42" i="1"/>
  <c r="J42" i="1"/>
  <c r="I42" i="1"/>
  <c r="H42" i="1"/>
  <c r="G42" i="1"/>
  <c r="F42" i="1"/>
  <c r="D42" i="1"/>
  <c r="L38" i="1"/>
  <c r="L43" i="1" s="1"/>
  <c r="K38" i="1"/>
  <c r="K43" i="1" s="1"/>
  <c r="J38" i="1"/>
  <c r="J43" i="1" s="1"/>
  <c r="I38" i="1"/>
  <c r="I43" i="1" s="1"/>
  <c r="H38" i="1"/>
  <c r="H43" i="1" s="1"/>
  <c r="G38" i="1"/>
  <c r="G43" i="1" s="1"/>
  <c r="F38" i="1"/>
  <c r="D38" i="1"/>
  <c r="D43" i="1" s="1"/>
  <c r="L18" i="1"/>
  <c r="K18" i="1"/>
  <c r="J18" i="1"/>
  <c r="I18" i="1"/>
  <c r="H18" i="1"/>
  <c r="G18" i="1"/>
  <c r="F18" i="1"/>
  <c r="D18" i="1"/>
  <c r="D94" i="1" l="1"/>
  <c r="L94" i="1"/>
  <c r="K94" i="1"/>
  <c r="F43" i="1"/>
  <c r="D119" i="1"/>
  <c r="F69" i="1"/>
  <c r="H119" i="1"/>
  <c r="L119" i="1"/>
  <c r="E119" i="1"/>
  <c r="E69" i="1"/>
  <c r="E43" i="1"/>
  <c r="E94" i="1"/>
</calcChain>
</file>

<file path=xl/sharedStrings.xml><?xml version="1.0" encoding="utf-8"?>
<sst xmlns="http://schemas.openxmlformats.org/spreadsheetml/2006/main" count="183" uniqueCount="63">
  <si>
    <t xml:space="preserve">Escapes definitions </t>
  </si>
  <si>
    <t xml:space="preserve">Corrections classifies escapes inline with the following definitions: </t>
  </si>
  <si>
    <t>&gt;</t>
  </si>
  <si>
    <t xml:space="preserve">Breakout - prisoners has left the area contained by the outermost perimeter security fence, or, if there is no such fence, from the prison building. </t>
  </si>
  <si>
    <t xml:space="preserve">&gt; </t>
  </si>
  <si>
    <t xml:space="preserve">From escort - prisoner escaped from escort while under supervision, including from escorted outings and court escorts. </t>
  </si>
  <si>
    <t xml:space="preserve">&gt;  </t>
  </si>
  <si>
    <t xml:space="preserve">Breach of temporary release order - prisoner breached a condition of their temporary release, including failing to return within reasonable time without reasonable cause. </t>
  </si>
  <si>
    <t xml:space="preserve">Absconding - prisoner has left a designated area and is away from direct custodial control, including walking away from work parties. </t>
  </si>
  <si>
    <t xml:space="preserve">Data summary </t>
  </si>
  <si>
    <t>ESCAPES</t>
  </si>
  <si>
    <t xml:space="preserve">All escapes - summary by financial year </t>
  </si>
  <si>
    <t>This page shows statistical information on the:</t>
  </si>
  <si>
    <t>Number of escapes:</t>
  </si>
  <si>
    <t>by escape category</t>
  </si>
  <si>
    <t>by escape category, by location, by gender (based on the designation of male and female prisons)</t>
  </si>
  <si>
    <t>The count of escapes is based on the number of prisoners who escaped from prison, not the number of escape incidents.</t>
  </si>
  <si>
    <t>Year-to-date numbers in the current financial year are subject to change until the full year process has been completed.</t>
  </si>
  <si>
    <t>Number of escapes, by escape category</t>
  </si>
  <si>
    <t>Escape category</t>
  </si>
  <si>
    <t>*2025-26</t>
  </si>
  <si>
    <t>2024-25</t>
  </si>
  <si>
    <t>2023-24</t>
  </si>
  <si>
    <t>2022-23</t>
  </si>
  <si>
    <t>2021-22</t>
  </si>
  <si>
    <t>2020-21</t>
  </si>
  <si>
    <t>2019-20</t>
  </si>
  <si>
    <t>2018-19</t>
  </si>
  <si>
    <t>2017-18</t>
  </si>
  <si>
    <t>2016-17</t>
  </si>
  <si>
    <t>2015-16</t>
  </si>
  <si>
    <t>Breakout</t>
  </si>
  <si>
    <t>From escort</t>
  </si>
  <si>
    <t>Breach of temporary release</t>
  </si>
  <si>
    <t>Absconding</t>
  </si>
  <si>
    <t>Total escapes</t>
  </si>
  <si>
    <t>*Current reported results for the 2025/26 financial year are provisional and therefore subject to change until the year-end process is completed.</t>
  </si>
  <si>
    <t>Number of escapes, by location</t>
  </si>
  <si>
    <t>Location</t>
  </si>
  <si>
    <t>Auckland Prison</t>
  </si>
  <si>
    <t>Auckland South Corrections Facility</t>
  </si>
  <si>
    <t>Christchurch Men's Prison</t>
  </si>
  <si>
    <t>Hawke's Bay Regional Prison</t>
  </si>
  <si>
    <t>Invercargill Prison</t>
  </si>
  <si>
    <t>Manawatu Prison</t>
  </si>
  <si>
    <t>Mt Eden Corrections Facility</t>
  </si>
  <si>
    <t>Northland Region Corrections Facility</t>
  </si>
  <si>
    <t>Otago Corrections Facility</t>
  </si>
  <si>
    <t>Rimutaka Prison</t>
  </si>
  <si>
    <t>Rolleston Prison</t>
  </si>
  <si>
    <t>Spring Hill Corrections Facility</t>
  </si>
  <si>
    <t>Tongariro Prison</t>
  </si>
  <si>
    <t>Waikeria Prison</t>
  </si>
  <si>
    <t>Whanganui Prison</t>
  </si>
  <si>
    <t>Total male prisons</t>
  </si>
  <si>
    <t xml:space="preserve">Arohata Prison </t>
  </si>
  <si>
    <t>Auckland Region Women's Corrections Facility</t>
  </si>
  <si>
    <t>Christchurch Women's Prison</t>
  </si>
  <si>
    <t>Total female prisons</t>
  </si>
  <si>
    <t>Total all prisons</t>
  </si>
  <si>
    <t>Number of escapes, by escape category, by location</t>
  </si>
  <si>
    <t>Prison Site</t>
  </si>
  <si>
    <t>During Q1 2025/26 there was one breakout escape incident at Invercargill Prison. In July, a prisoner breached the outer perimeter of the prison fence from an exercise yard. The escape was promptly detected, and the individual was apprehended by police and returned to custody within the hour.
One non-breakout escape incident involving a prisoner from Hawke's Bay Prison occurred in Q1 2025/26. While under medical escort, a prisoner managed to slip out of cuff restraints and fled the perimeter of the Hastings Health Centre. The prisoner was located and returned to police custody within two days.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</si>
</sst>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19" x14ac:knownFonts="1">
    <font>
      <sz val="11"/>
      <color theme="1"/>
      <name val="Calibri"/>
      <family val="2"/>
      <scheme val="minor"/>
    </font>
    <font>
      <sz val="11"/>
      <color theme="1"/>
      <name val="Calibri"/>
      <family val="2"/>
      <scheme val="minor"/>
    </font>
    <font>
      <b/>
      <sz val="11"/>
      <color theme="1"/>
      <name val="Calibri"/>
      <family val="2"/>
      <scheme val="minor"/>
    </font>
    <font>
      <b/>
      <sz val="20"/>
      <color theme="4" tint="-0.249977111117893"/>
      <name val="Arial"/>
      <family val="2"/>
    </font>
    <font>
      <sz val="20"/>
      <color theme="4" tint="-0.249977111117893"/>
      <name val="Calibri"/>
      <family val="2"/>
      <scheme val="minor"/>
    </font>
    <font>
      <b/>
      <sz val="20"/>
      <color rgb="FF365F91"/>
      <name val="Arial"/>
      <family val="2"/>
    </font>
    <font>
      <sz val="10"/>
      <color rgb="FF454545"/>
      <name val="Arial"/>
      <family val="2"/>
    </font>
    <font>
      <sz val="10"/>
      <color theme="1"/>
      <name val="Arial"/>
      <family val="2"/>
    </font>
    <font>
      <sz val="9"/>
      <color rgb="FF454545"/>
      <name val="Arial"/>
      <family val="2"/>
    </font>
    <font>
      <b/>
      <sz val="16"/>
      <color rgb="FF365F91"/>
      <name val="Arial"/>
      <family val="2"/>
    </font>
    <font>
      <b/>
      <sz val="10"/>
      <name val="Arial"/>
      <family val="2"/>
    </font>
    <font>
      <b/>
      <sz val="9"/>
      <color rgb="FFFFFFFF"/>
      <name val="Arial"/>
      <family val="2"/>
    </font>
    <font>
      <sz val="10"/>
      <name val="Arial"/>
      <family val="2"/>
    </font>
    <font>
      <b/>
      <sz val="9"/>
      <color rgb="FF454545"/>
      <name val="Arial"/>
      <family val="2"/>
    </font>
    <font>
      <sz val="9"/>
      <name val="Arial"/>
      <family val="2"/>
    </font>
    <font>
      <sz val="11"/>
      <name val="Calibri"/>
      <family val="2"/>
      <scheme val="minor"/>
    </font>
    <font>
      <i/>
      <sz val="11"/>
      <name val="Arial"/>
      <family val="2"/>
    </font>
    <font>
      <b/>
      <sz val="26"/>
      <color rgb="FF365F91"/>
      <name val="Arial"/>
      <family val="2"/>
    </font>
    <font>
      <sz val="26"/>
      <color theme="1"/>
      <name val="Arial"/>
      <family val="2"/>
    </font>
  </fonts>
  <fills count="6">
    <fill>
      <patternFill patternType="none"/>
    </fill>
    <fill>
      <patternFill patternType="gray125"/>
    </fill>
    <fill>
      <patternFill patternType="solid">
        <fgColor theme="0" tint="-0.14996795556505021"/>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rgb="FFFFFFFF"/>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s>
  <cellStyleXfs count="4">
    <xf numFmtId="0" fontId="0" fillId="0" borderId="0"/>
    <xf numFmtId="0" fontId="1" fillId="0" borderId="0"/>
    <xf numFmtId="43" fontId="1" fillId="0" borderId="0" applyFont="0" applyFill="0" applyBorder="0" applyAlignment="0" applyProtection="0"/>
    <xf numFmtId="9" fontId="1" fillId="0" borderId="0" applyFont="0" applyFill="0" applyBorder="0" applyAlignment="0" applyProtection="0"/>
  </cellStyleXfs>
  <cellXfs count="52">
    <xf numFmtId="0" fontId="0" fillId="0" borderId="0" xfId="0"/>
    <xf numFmtId="0" fontId="3" fillId="0" borderId="0" xfId="1" applyFont="1" applyAlignment="1">
      <alignment vertical="center"/>
    </xf>
    <xf numFmtId="0" fontId="4" fillId="0" borderId="0" xfId="1" applyFont="1"/>
    <xf numFmtId="0" fontId="5" fillId="0" borderId="0" xfId="1" applyFont="1" applyAlignment="1">
      <alignment vertical="center"/>
    </xf>
    <xf numFmtId="0" fontId="1" fillId="0" borderId="0" xfId="1"/>
    <xf numFmtId="0" fontId="6" fillId="0" borderId="0" xfId="1" applyFont="1" applyAlignment="1">
      <alignment vertical="center"/>
    </xf>
    <xf numFmtId="0" fontId="7" fillId="0" borderId="0" xfId="1" applyFont="1"/>
    <xf numFmtId="0" fontId="6" fillId="0" borderId="0" xfId="1" applyFont="1" applyAlignment="1">
      <alignment horizontal="center" vertical="center"/>
    </xf>
    <xf numFmtId="0" fontId="6" fillId="0" borderId="0" xfId="1" applyFont="1" applyAlignment="1">
      <alignment horizontal="left" vertical="center"/>
    </xf>
    <xf numFmtId="0" fontId="6" fillId="0" borderId="0" xfId="1" applyFont="1" applyAlignment="1">
      <alignment horizontal="left" vertical="center" indent="6"/>
    </xf>
    <xf numFmtId="0" fontId="6" fillId="0" borderId="0" xfId="1" applyFont="1" applyAlignment="1">
      <alignment vertical="center" wrapText="1"/>
    </xf>
    <xf numFmtId="0" fontId="8" fillId="0" borderId="0" xfId="1" applyFont="1" applyAlignment="1">
      <alignment vertical="center"/>
    </xf>
    <xf numFmtId="0" fontId="9" fillId="0" borderId="0" xfId="1" applyFont="1" applyAlignment="1">
      <alignment vertical="center"/>
    </xf>
    <xf numFmtId="0" fontId="10" fillId="2" borderId="1" xfId="1" applyFont="1" applyFill="1" applyBorder="1" applyAlignment="1">
      <alignment vertical="center" wrapText="1"/>
    </xf>
    <xf numFmtId="0" fontId="10" fillId="3" borderId="1" xfId="1" applyFont="1" applyFill="1" applyBorder="1" applyAlignment="1">
      <alignment horizontal="center" vertical="center" wrapText="1"/>
    </xf>
    <xf numFmtId="0" fontId="11" fillId="0" borderId="0" xfId="1" applyFont="1" applyAlignment="1">
      <alignment horizontal="center" vertical="center" wrapText="1"/>
    </xf>
    <xf numFmtId="0" fontId="12" fillId="0" borderId="1" xfId="1" applyFont="1" applyBorder="1" applyAlignment="1">
      <alignment vertical="center" wrapText="1"/>
    </xf>
    <xf numFmtId="3" fontId="12" fillId="0" borderId="1" xfId="2" applyNumberFormat="1" applyFont="1" applyFill="1" applyBorder="1" applyAlignment="1">
      <alignment horizontal="center" vertical="center" wrapText="1"/>
    </xf>
    <xf numFmtId="1" fontId="13" fillId="0" borderId="0" xfId="3" applyNumberFormat="1" applyFont="1" applyFill="1" applyBorder="1" applyAlignment="1">
      <alignment horizontal="center" vertical="center" wrapText="1"/>
    </xf>
    <xf numFmtId="3" fontId="10" fillId="2" borderId="1" xfId="2" applyNumberFormat="1" applyFont="1" applyFill="1" applyBorder="1" applyAlignment="1">
      <alignment horizontal="center" vertical="center" wrapText="1"/>
    </xf>
    <xf numFmtId="1" fontId="11" fillId="0" borderId="0" xfId="3" applyNumberFormat="1" applyFont="1" applyFill="1" applyBorder="1" applyAlignment="1">
      <alignment horizontal="center" vertical="center" wrapText="1"/>
    </xf>
    <xf numFmtId="0" fontId="14" fillId="0" borderId="0" xfId="1" applyFont="1" applyAlignment="1">
      <alignment vertical="center" wrapText="1"/>
    </xf>
    <xf numFmtId="0" fontId="10" fillId="0" borderId="0" xfId="1" applyFont="1" applyAlignment="1">
      <alignment vertical="center" wrapText="1"/>
    </xf>
    <xf numFmtId="3" fontId="10" fillId="0" borderId="0" xfId="2" applyNumberFormat="1" applyFont="1" applyFill="1" applyBorder="1" applyAlignment="1">
      <alignment horizontal="center" vertical="center" wrapText="1"/>
    </xf>
    <xf numFmtId="3" fontId="10" fillId="0" borderId="0" xfId="3" applyNumberFormat="1" applyFont="1" applyFill="1" applyBorder="1" applyAlignment="1">
      <alignment horizontal="center" vertical="center" wrapText="1"/>
    </xf>
    <xf numFmtId="0" fontId="12" fillId="5" borderId="0" xfId="1" applyFont="1" applyFill="1" applyAlignment="1">
      <alignment vertical="center" wrapText="1"/>
    </xf>
    <xf numFmtId="3" fontId="12" fillId="5" borderId="0" xfId="2" applyNumberFormat="1" applyFont="1" applyFill="1" applyBorder="1" applyAlignment="1">
      <alignment horizontal="center" vertical="center" wrapText="1"/>
    </xf>
    <xf numFmtId="1" fontId="12" fillId="5" borderId="0" xfId="3" applyNumberFormat="1" applyFont="1" applyFill="1" applyBorder="1" applyAlignment="1">
      <alignment horizontal="center" vertical="center" wrapText="1"/>
    </xf>
    <xf numFmtId="0" fontId="2" fillId="0" borderId="0" xfId="1" applyFont="1"/>
    <xf numFmtId="0" fontId="14" fillId="5" borderId="0" xfId="1" applyFont="1" applyFill="1" applyAlignment="1">
      <alignment vertical="center" wrapText="1"/>
    </xf>
    <xf numFmtId="3" fontId="14" fillId="5" borderId="0" xfId="2" applyNumberFormat="1" applyFont="1" applyFill="1" applyBorder="1" applyAlignment="1">
      <alignment horizontal="center" vertical="center" wrapText="1"/>
    </xf>
    <xf numFmtId="1" fontId="14" fillId="5" borderId="0" xfId="3" applyNumberFormat="1" applyFont="1" applyFill="1" applyBorder="1" applyAlignment="1">
      <alignment horizontal="center" vertical="center" wrapText="1"/>
    </xf>
    <xf numFmtId="0" fontId="15" fillId="0" borderId="0" xfId="1" applyFont="1"/>
    <xf numFmtId="0" fontId="0" fillId="0" borderId="0" xfId="0" applyAlignment="1">
      <alignment vertical="center"/>
    </xf>
    <xf numFmtId="0" fontId="12" fillId="0" borderId="1" xfId="1" applyFont="1" applyBorder="1" applyAlignment="1">
      <alignment horizontal="center" vertical="center" wrapText="1"/>
    </xf>
    <xf numFmtId="0" fontId="17" fillId="0" borderId="0" xfId="1" applyFont="1" applyAlignment="1">
      <alignment vertical="center"/>
    </xf>
    <xf numFmtId="0" fontId="18" fillId="0" borderId="0" xfId="0" applyFont="1"/>
    <xf numFmtId="0" fontId="10" fillId="2" borderId="5" xfId="1" applyFont="1" applyFill="1" applyBorder="1" applyAlignment="1">
      <alignment vertical="center" wrapText="1"/>
    </xf>
    <xf numFmtId="0" fontId="10" fillId="3" borderId="5" xfId="1" applyFont="1" applyFill="1" applyBorder="1" applyAlignment="1">
      <alignment horizontal="center" vertical="center" wrapText="1"/>
    </xf>
    <xf numFmtId="0" fontId="10" fillId="2" borderId="1" xfId="1" applyFont="1" applyFill="1" applyBorder="1" applyAlignment="1">
      <alignment horizontal="center" vertical="center" wrapText="1"/>
    </xf>
    <xf numFmtId="0" fontId="7" fillId="0" borderId="0" xfId="0" applyFont="1" applyAlignment="1">
      <alignment vertical="top"/>
    </xf>
    <xf numFmtId="0" fontId="7" fillId="0" borderId="0" xfId="0" applyFont="1" applyAlignment="1">
      <alignment horizontal="center" vertical="top"/>
    </xf>
    <xf numFmtId="0" fontId="7" fillId="0" borderId="0" xfId="0" applyFont="1" applyAlignment="1">
      <alignment horizontal="center" vertical="center" wrapText="1"/>
    </xf>
    <xf numFmtId="0" fontId="7" fillId="0" borderId="0" xfId="0" applyFont="1" applyAlignment="1">
      <alignment wrapText="1"/>
    </xf>
    <xf numFmtId="0" fontId="7" fillId="0" borderId="0" xfId="0" applyFont="1"/>
    <xf numFmtId="0" fontId="10" fillId="2" borderId="5" xfId="1" applyFont="1" applyFill="1" applyBorder="1" applyAlignment="1">
      <alignment horizontal="center" vertical="center" wrapText="1"/>
    </xf>
    <xf numFmtId="0" fontId="7" fillId="0" borderId="0" xfId="0" applyFont="1" applyAlignment="1">
      <alignment horizontal="left" vertical="top" wrapText="1"/>
    </xf>
    <xf numFmtId="0" fontId="6" fillId="0" borderId="0" xfId="1" applyFont="1" applyAlignment="1">
      <alignment horizontal="left" vertical="center" wrapText="1"/>
    </xf>
    <xf numFmtId="0" fontId="16" fillId="0" borderId="6" xfId="1" applyFont="1" applyBorder="1" applyAlignment="1">
      <alignment horizontal="left" vertical="center" wrapText="1"/>
    </xf>
    <xf numFmtId="0" fontId="10" fillId="4" borderId="2" xfId="1" applyFont="1" applyFill="1" applyBorder="1" applyAlignment="1">
      <alignment horizontal="left" vertical="center" wrapText="1"/>
    </xf>
    <xf numFmtId="0" fontId="10" fillId="4" borderId="3" xfId="1" applyFont="1" applyFill="1" applyBorder="1" applyAlignment="1">
      <alignment horizontal="left" vertical="center" wrapText="1"/>
    </xf>
    <xf numFmtId="0" fontId="10" fillId="4" borderId="4" xfId="1" applyFont="1" applyFill="1" applyBorder="1" applyAlignment="1">
      <alignment horizontal="left" vertical="center" wrapText="1"/>
    </xf>
  </cellXfs>
  <cellStyles count="4">
    <cellStyle name="Comma 2" xfId="2" xr:uid="{9535520B-8B2A-4DAF-989B-C461F478C315}"/>
    <cellStyle name="Normal" xfId="0" builtinId="0"/>
    <cellStyle name="Normal 2" xfId="1" xr:uid="{F4EF4142-A654-4A6B-822E-680E81BB8205}"/>
    <cellStyle name="Percent 2" xfId="3" xr:uid="{89AE453B-7FE8-4C6E-9AB6-D7C8CD8746FB}"/>
  </cellStyles>
  <dxfs count="0"/>
  <tableStyles count="0" defaultTableStyle="TableStyleMedium2" defaultPivotStyle="PivotStyleLight16"/>
  <colors>
    <mruColors>
      <color rgb="FF5F9637"/>
      <color rgb="FF9E488F"/>
      <color rgb="FF00AEEF"/>
      <color rgb="FFF47B2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3.xml"/><Relationship Id="rId10" Type="http://schemas.openxmlformats.org/officeDocument/2006/relationships/customXml" Target="../customXml/item1.xml"/><Relationship Id="rId4" Type="http://schemas.openxmlformats.org/officeDocument/2006/relationships/externalLink" Target="externalLinks/externalLink2.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orrections.govt.nz\DFS\HomeDrives\MOODLEMA\Win10\Desktop\Data%20Requests%20Folder\StatsTemplate.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orrections.govt.nz\DFS\BIP\Share\Business%20Partnering\05%20Correction%20Services\Reporting\Incidents\2019-20%20Incidents%20Monitor.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orrections.govt.nz\DFS\BIP\Share\Business%20Partnering\05%20Correction%20Services\Reporting\Incidents\2020-21%20Incidents%20Monitor.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 OLD"/>
      <sheetName val="Sheet4"/>
      <sheetName val="Sheet1"/>
      <sheetName val="Prison Chart"/>
      <sheetName val="P data"/>
      <sheetName val="Prisoners MSO data"/>
      <sheetName val="P pdf (2)"/>
      <sheetName val="P pdf"/>
      <sheetName val="Sheet3"/>
      <sheetName val="C pdf (2)"/>
      <sheetName val="C pdf"/>
      <sheetName val="Comm Chart"/>
      <sheetName val="Comm data"/>
      <sheetName val="CPS"/>
      <sheetName val="Readme"/>
      <sheetName val="Lookup"/>
      <sheetName val="Sheet2"/>
      <sheetName val="copy of Community Offender Summ"/>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5"/>
      <sheetName val="new list for Julie"/>
      <sheetName val="ASCF"/>
      <sheetName val="summary"/>
      <sheetName val="Sheet9"/>
      <sheetName val="TEMP REMOVAL"/>
      <sheetName val="Sheet3"/>
      <sheetName val="Sheet4"/>
      <sheetName val="summary (2)"/>
      <sheetName val="summary by type by Prison"/>
      <sheetName val="All Incidents Yes_No"/>
      <sheetName val="Linked to &gt;&gt;&gt;"/>
      <sheetName val="Assaults on Staff CO data"/>
      <sheetName val="Sheet1"/>
      <sheetName val="Other Assaults YTD"/>
      <sheetName val="Wrongfuls"/>
      <sheetName val="FlatFile"/>
      <sheetName val="Unlawfuls"/>
      <sheetName val="by month"/>
      <sheetName val="PPT H&amp;S reports"/>
      <sheetName val="CSLT Pivot"/>
      <sheetName val="Self-Harm"/>
      <sheetName val="Deaths"/>
      <sheetName val="Prisoner Welfare Gov Board"/>
      <sheetName val="Vlookup"/>
      <sheetName val="Incident v victim count"/>
      <sheetName val="For T King"/>
      <sheetName val="Macro Temporary"/>
      <sheetName val="Dim Location"/>
      <sheetName val="Sheet29"/>
      <sheetName val="Sheet2"/>
      <sheetName val="Sheet13"/>
      <sheetName val="Sheet6"/>
      <sheetName val="Sheet33"/>
      <sheetName val="summary by Year"/>
      <sheetName val="record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3"/>
      <sheetName val="records"/>
      <sheetName val="Sheet2"/>
      <sheetName val="summary"/>
      <sheetName val="summary by Prison"/>
      <sheetName val="Sheet1"/>
      <sheetName val="Wrongfuls"/>
      <sheetName val="Incident Category Listing from "/>
      <sheetName val="Serious - Staff"/>
      <sheetName val="Pivot Non Serious"/>
      <sheetName val="Sheet7"/>
      <sheetName val="Incident Category COBRA"/>
      <sheetName val="FlatFile"/>
      <sheetName val="Unlawfuls"/>
      <sheetName val="CSLT Pivot"/>
      <sheetName val="Self-Harm"/>
      <sheetName val="Deaths"/>
      <sheetName val="Prisoner Welfare Gov Board"/>
      <sheetName val="Vlookup"/>
      <sheetName val="Incident v victim count"/>
      <sheetName val="For T King"/>
      <sheetName val="Macro Temporary"/>
      <sheetName val="Dim Location"/>
      <sheetName val="Sheet4"/>
      <sheetName val="Sheet6"/>
      <sheetName val="Sheet5"/>
      <sheetName val="by month"/>
      <sheetName val="PPT H&amp;S reports"/>
      <sheetName val="Sheet29"/>
      <sheetName val="Sheet13"/>
      <sheetName val="Sheet33"/>
    </sheetNames>
    <sheetDataSet>
      <sheetData sheetId="0"/>
      <sheetData sheetId="1"/>
      <sheetData sheetId="2"/>
      <sheetData sheetId="3"/>
      <sheetData sheetId="4"/>
      <sheetData sheetId="5"/>
      <sheetData sheetId="6"/>
      <sheetData sheetId="7" refreshError="1"/>
      <sheetData sheetId="8" refreshError="1"/>
      <sheetData sheetId="9" refreshError="1"/>
      <sheetData sheetId="10" refreshError="1"/>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EAE7E3-F185-4C2E-AD02-2C5E93162DEC}">
  <dimension ref="A1:P39"/>
  <sheetViews>
    <sheetView showGridLines="0" tabSelected="1" topLeftCell="A7" zoomScaleNormal="100" workbookViewId="0">
      <selection activeCell="A8" sqref="A8:O39"/>
    </sheetView>
  </sheetViews>
  <sheetFormatPr defaultRowHeight="14.5" x14ac:dyDescent="0.35"/>
  <cols>
    <col min="1" max="1" width="12.7265625" customWidth="1"/>
    <col min="3" max="3" width="48.7265625" bestFit="1" customWidth="1"/>
  </cols>
  <sheetData>
    <row r="1" spans="1:16" s="36" customFormat="1" ht="45.75" customHeight="1" x14ac:dyDescent="0.65">
      <c r="A1" s="35" t="s">
        <v>0</v>
      </c>
    </row>
    <row r="2" spans="1:16" s="40" customFormat="1" ht="22.5" customHeight="1" x14ac:dyDescent="0.35">
      <c r="A2" s="40" t="s">
        <v>1</v>
      </c>
    </row>
    <row r="3" spans="1:16" s="40" customFormat="1" ht="25.5" customHeight="1" x14ac:dyDescent="0.35">
      <c r="A3" s="41" t="s">
        <v>2</v>
      </c>
      <c r="B3" s="40" t="s">
        <v>3</v>
      </c>
    </row>
    <row r="4" spans="1:16" s="40" customFormat="1" ht="26.25" customHeight="1" x14ac:dyDescent="0.35">
      <c r="A4" s="41" t="s">
        <v>4</v>
      </c>
      <c r="B4" s="40" t="s">
        <v>5</v>
      </c>
    </row>
    <row r="5" spans="1:16" s="40" customFormat="1" ht="29.25" customHeight="1" x14ac:dyDescent="0.35">
      <c r="A5" s="41" t="s">
        <v>6</v>
      </c>
      <c r="B5" s="40" t="s">
        <v>7</v>
      </c>
    </row>
    <row r="6" spans="1:16" s="40" customFormat="1" ht="27" customHeight="1" x14ac:dyDescent="0.35">
      <c r="A6" s="41" t="s">
        <v>2</v>
      </c>
      <c r="B6" s="40" t="s">
        <v>8</v>
      </c>
    </row>
    <row r="7" spans="1:16" ht="32.5" x14ac:dyDescent="0.65">
      <c r="A7" s="35" t="s">
        <v>9</v>
      </c>
      <c r="B7" s="36"/>
      <c r="C7" s="36"/>
    </row>
    <row r="8" spans="1:16" s="43" customFormat="1" ht="12.5" x14ac:dyDescent="0.25">
      <c r="A8" s="46" t="s">
        <v>62</v>
      </c>
      <c r="B8" s="46"/>
      <c r="C8" s="46"/>
      <c r="D8" s="46"/>
      <c r="E8" s="46"/>
      <c r="F8" s="46"/>
      <c r="G8" s="46"/>
      <c r="H8" s="46"/>
      <c r="I8" s="46"/>
      <c r="J8" s="46"/>
      <c r="K8" s="46"/>
      <c r="L8" s="46"/>
      <c r="M8" s="46"/>
      <c r="N8" s="46"/>
      <c r="O8" s="46"/>
      <c r="P8" s="42"/>
    </row>
    <row r="9" spans="1:16" s="44" customFormat="1" ht="12.5" x14ac:dyDescent="0.25">
      <c r="A9" s="46"/>
      <c r="B9" s="46"/>
      <c r="C9" s="46"/>
      <c r="D9" s="46"/>
      <c r="E9" s="46"/>
      <c r="F9" s="46"/>
      <c r="G9" s="46"/>
      <c r="H9" s="46"/>
      <c r="I9" s="46"/>
      <c r="J9" s="46"/>
      <c r="K9" s="46"/>
      <c r="L9" s="46"/>
      <c r="M9" s="46"/>
      <c r="N9" s="46"/>
      <c r="O9" s="46"/>
    </row>
    <row r="10" spans="1:16" s="44" customFormat="1" ht="12.5" x14ac:dyDescent="0.25">
      <c r="A10" s="46"/>
      <c r="B10" s="46"/>
      <c r="C10" s="46"/>
      <c r="D10" s="46"/>
      <c r="E10" s="46"/>
      <c r="F10" s="46"/>
      <c r="G10" s="46"/>
      <c r="H10" s="46"/>
      <c r="I10" s="46"/>
      <c r="J10" s="46"/>
      <c r="K10" s="46"/>
      <c r="L10" s="46"/>
      <c r="M10" s="46"/>
      <c r="N10" s="46"/>
      <c r="O10" s="46"/>
    </row>
    <row r="11" spans="1:16" s="44" customFormat="1" ht="12.5" x14ac:dyDescent="0.25">
      <c r="A11" s="46"/>
      <c r="B11" s="46"/>
      <c r="C11" s="46"/>
      <c r="D11" s="46"/>
      <c r="E11" s="46"/>
      <c r="F11" s="46"/>
      <c r="G11" s="46"/>
      <c r="H11" s="46"/>
      <c r="I11" s="46"/>
      <c r="J11" s="46"/>
      <c r="K11" s="46"/>
      <c r="L11" s="46"/>
      <c r="M11" s="46"/>
      <c r="N11" s="46"/>
      <c r="O11" s="46"/>
    </row>
    <row r="12" spans="1:16" s="44" customFormat="1" ht="12.5" x14ac:dyDescent="0.25">
      <c r="A12" s="46"/>
      <c r="B12" s="46"/>
      <c r="C12" s="46"/>
      <c r="D12" s="46"/>
      <c r="E12" s="46"/>
      <c r="F12" s="46"/>
      <c r="G12" s="46"/>
      <c r="H12" s="46"/>
      <c r="I12" s="46"/>
      <c r="J12" s="46"/>
      <c r="K12" s="46"/>
      <c r="L12" s="46"/>
      <c r="M12" s="46"/>
      <c r="N12" s="46"/>
      <c r="O12" s="46"/>
    </row>
    <row r="13" spans="1:16" x14ac:dyDescent="0.35">
      <c r="A13" s="46"/>
      <c r="B13" s="46"/>
      <c r="C13" s="46"/>
      <c r="D13" s="46"/>
      <c r="E13" s="46"/>
      <c r="F13" s="46"/>
      <c r="G13" s="46"/>
      <c r="H13" s="46"/>
      <c r="I13" s="46"/>
      <c r="J13" s="46"/>
      <c r="K13" s="46"/>
      <c r="L13" s="46"/>
      <c r="M13" s="46"/>
      <c r="N13" s="46"/>
      <c r="O13" s="46"/>
    </row>
    <row r="14" spans="1:16" x14ac:dyDescent="0.35">
      <c r="A14" s="46"/>
      <c r="B14" s="46"/>
      <c r="C14" s="46"/>
      <c r="D14" s="46"/>
      <c r="E14" s="46"/>
      <c r="F14" s="46"/>
      <c r="G14" s="46"/>
      <c r="H14" s="46"/>
      <c r="I14" s="46"/>
      <c r="J14" s="46"/>
      <c r="K14" s="46"/>
      <c r="L14" s="46"/>
      <c r="M14" s="46"/>
      <c r="N14" s="46"/>
      <c r="O14" s="46"/>
    </row>
    <row r="15" spans="1:16" x14ac:dyDescent="0.35">
      <c r="A15" s="46"/>
      <c r="B15" s="46"/>
      <c r="C15" s="46"/>
      <c r="D15" s="46"/>
      <c r="E15" s="46"/>
      <c r="F15" s="46"/>
      <c r="G15" s="46"/>
      <c r="H15" s="46"/>
      <c r="I15" s="46"/>
      <c r="J15" s="46"/>
      <c r="K15" s="46"/>
      <c r="L15" s="46"/>
      <c r="M15" s="46"/>
      <c r="N15" s="46"/>
      <c r="O15" s="46"/>
    </row>
    <row r="16" spans="1:16" x14ac:dyDescent="0.35">
      <c r="A16" s="46"/>
      <c r="B16" s="46"/>
      <c r="C16" s="46"/>
      <c r="D16" s="46"/>
      <c r="E16" s="46"/>
      <c r="F16" s="46"/>
      <c r="G16" s="46"/>
      <c r="H16" s="46"/>
      <c r="I16" s="46"/>
      <c r="J16" s="46"/>
      <c r="K16" s="46"/>
      <c r="L16" s="46"/>
      <c r="M16" s="46"/>
      <c r="N16" s="46"/>
      <c r="O16" s="46"/>
    </row>
    <row r="17" spans="1:15" x14ac:dyDescent="0.35">
      <c r="A17" s="46"/>
      <c r="B17" s="46"/>
      <c r="C17" s="46"/>
      <c r="D17" s="46"/>
      <c r="E17" s="46"/>
      <c r="F17" s="46"/>
      <c r="G17" s="46"/>
      <c r="H17" s="46"/>
      <c r="I17" s="46"/>
      <c r="J17" s="46"/>
      <c r="K17" s="46"/>
      <c r="L17" s="46"/>
      <c r="M17" s="46"/>
      <c r="N17" s="46"/>
      <c r="O17" s="46"/>
    </row>
    <row r="18" spans="1:15" x14ac:dyDescent="0.35">
      <c r="A18" s="46"/>
      <c r="B18" s="46"/>
      <c r="C18" s="46"/>
      <c r="D18" s="46"/>
      <c r="E18" s="46"/>
      <c r="F18" s="46"/>
      <c r="G18" s="46"/>
      <c r="H18" s="46"/>
      <c r="I18" s="46"/>
      <c r="J18" s="46"/>
      <c r="K18" s="46"/>
      <c r="L18" s="46"/>
      <c r="M18" s="46"/>
      <c r="N18" s="46"/>
      <c r="O18" s="46"/>
    </row>
    <row r="19" spans="1:15" x14ac:dyDescent="0.35">
      <c r="A19" s="46"/>
      <c r="B19" s="46"/>
      <c r="C19" s="46"/>
      <c r="D19" s="46"/>
      <c r="E19" s="46"/>
      <c r="F19" s="46"/>
      <c r="G19" s="46"/>
      <c r="H19" s="46"/>
      <c r="I19" s="46"/>
      <c r="J19" s="46"/>
      <c r="K19" s="46"/>
      <c r="L19" s="46"/>
      <c r="M19" s="46"/>
      <c r="N19" s="46"/>
      <c r="O19" s="46"/>
    </row>
    <row r="20" spans="1:15" x14ac:dyDescent="0.35">
      <c r="A20" s="46"/>
      <c r="B20" s="46"/>
      <c r="C20" s="46"/>
      <c r="D20" s="46"/>
      <c r="E20" s="46"/>
      <c r="F20" s="46"/>
      <c r="G20" s="46"/>
      <c r="H20" s="46"/>
      <c r="I20" s="46"/>
      <c r="J20" s="46"/>
      <c r="K20" s="46"/>
      <c r="L20" s="46"/>
      <c r="M20" s="46"/>
      <c r="N20" s="46"/>
      <c r="O20" s="46"/>
    </row>
    <row r="21" spans="1:15" x14ac:dyDescent="0.35">
      <c r="A21" s="46"/>
      <c r="B21" s="46"/>
      <c r="C21" s="46"/>
      <c r="D21" s="46"/>
      <c r="E21" s="46"/>
      <c r="F21" s="46"/>
      <c r="G21" s="46"/>
      <c r="H21" s="46"/>
      <c r="I21" s="46"/>
      <c r="J21" s="46"/>
      <c r="K21" s="46"/>
      <c r="L21" s="46"/>
      <c r="M21" s="46"/>
      <c r="N21" s="46"/>
      <c r="O21" s="46"/>
    </row>
    <row r="22" spans="1:15" x14ac:dyDescent="0.35">
      <c r="A22" s="46"/>
      <c r="B22" s="46"/>
      <c r="C22" s="46"/>
      <c r="D22" s="46"/>
      <c r="E22" s="46"/>
      <c r="F22" s="46"/>
      <c r="G22" s="46"/>
      <c r="H22" s="46"/>
      <c r="I22" s="46"/>
      <c r="J22" s="46"/>
      <c r="K22" s="46"/>
      <c r="L22" s="46"/>
      <c r="M22" s="46"/>
      <c r="N22" s="46"/>
      <c r="O22" s="46"/>
    </row>
    <row r="23" spans="1:15" x14ac:dyDescent="0.35">
      <c r="A23" s="46"/>
      <c r="B23" s="46"/>
      <c r="C23" s="46"/>
      <c r="D23" s="46"/>
      <c r="E23" s="46"/>
      <c r="F23" s="46"/>
      <c r="G23" s="46"/>
      <c r="H23" s="46"/>
      <c r="I23" s="46"/>
      <c r="J23" s="46"/>
      <c r="K23" s="46"/>
      <c r="L23" s="46"/>
      <c r="M23" s="46"/>
      <c r="N23" s="46"/>
      <c r="O23" s="46"/>
    </row>
    <row r="24" spans="1:15" x14ac:dyDescent="0.35">
      <c r="A24" s="46"/>
      <c r="B24" s="46"/>
      <c r="C24" s="46"/>
      <c r="D24" s="46"/>
      <c r="E24" s="46"/>
      <c r="F24" s="46"/>
      <c r="G24" s="46"/>
      <c r="H24" s="46"/>
      <c r="I24" s="46"/>
      <c r="J24" s="46"/>
      <c r="K24" s="46"/>
      <c r="L24" s="46"/>
      <c r="M24" s="46"/>
      <c r="N24" s="46"/>
      <c r="O24" s="46"/>
    </row>
    <row r="25" spans="1:15" x14ac:dyDescent="0.35">
      <c r="A25" s="46"/>
      <c r="B25" s="46"/>
      <c r="C25" s="46"/>
      <c r="D25" s="46"/>
      <c r="E25" s="46"/>
      <c r="F25" s="46"/>
      <c r="G25" s="46"/>
      <c r="H25" s="46"/>
      <c r="I25" s="46"/>
      <c r="J25" s="46"/>
      <c r="K25" s="46"/>
      <c r="L25" s="46"/>
      <c r="M25" s="46"/>
      <c r="N25" s="46"/>
      <c r="O25" s="46"/>
    </row>
    <row r="26" spans="1:15" s="33" customFormat="1" ht="28.5" customHeight="1" x14ac:dyDescent="0.35">
      <c r="A26" s="46"/>
      <c r="B26" s="46"/>
      <c r="C26" s="46"/>
      <c r="D26" s="46"/>
      <c r="E26" s="46"/>
      <c r="F26" s="46"/>
      <c r="G26" s="46"/>
      <c r="H26" s="46"/>
      <c r="I26" s="46"/>
      <c r="J26" s="46"/>
      <c r="K26" s="46"/>
      <c r="L26" s="46"/>
      <c r="M26" s="46"/>
      <c r="N26" s="46"/>
      <c r="O26" s="46"/>
    </row>
    <row r="27" spans="1:15" s="33" customFormat="1" ht="28.5" customHeight="1" x14ac:dyDescent="0.35">
      <c r="A27" s="46"/>
      <c r="B27" s="46"/>
      <c r="C27" s="46"/>
      <c r="D27" s="46"/>
      <c r="E27" s="46"/>
      <c r="F27" s="46"/>
      <c r="G27" s="46"/>
      <c r="H27" s="46"/>
      <c r="I27" s="46"/>
      <c r="J27" s="46"/>
      <c r="K27" s="46"/>
      <c r="L27" s="46"/>
      <c r="M27" s="46"/>
      <c r="N27" s="46"/>
      <c r="O27" s="46"/>
    </row>
    <row r="28" spans="1:15" s="33" customFormat="1" ht="28.5" customHeight="1" x14ac:dyDescent="0.35">
      <c r="A28" s="46"/>
      <c r="B28" s="46"/>
      <c r="C28" s="46"/>
      <c r="D28" s="46"/>
      <c r="E28" s="46"/>
      <c r="F28" s="46"/>
      <c r="G28" s="46"/>
      <c r="H28" s="46"/>
      <c r="I28" s="46"/>
      <c r="J28" s="46"/>
      <c r="K28" s="46"/>
      <c r="L28" s="46"/>
      <c r="M28" s="46"/>
      <c r="N28" s="46"/>
      <c r="O28" s="46"/>
    </row>
    <row r="29" spans="1:15" s="33" customFormat="1" ht="28.5" customHeight="1" x14ac:dyDescent="0.35">
      <c r="A29" s="46"/>
      <c r="B29" s="46"/>
      <c r="C29" s="46"/>
      <c r="D29" s="46"/>
      <c r="E29" s="46"/>
      <c r="F29" s="46"/>
      <c r="G29" s="46"/>
      <c r="H29" s="46"/>
      <c r="I29" s="46"/>
      <c r="J29" s="46"/>
      <c r="K29" s="46"/>
      <c r="L29" s="46"/>
      <c r="M29" s="46"/>
      <c r="N29" s="46"/>
      <c r="O29" s="46"/>
    </row>
    <row r="30" spans="1:15" x14ac:dyDescent="0.35">
      <c r="A30" s="46"/>
      <c r="B30" s="46"/>
      <c r="C30" s="46"/>
      <c r="D30" s="46"/>
      <c r="E30" s="46"/>
      <c r="F30" s="46"/>
      <c r="G30" s="46"/>
      <c r="H30" s="46"/>
      <c r="I30" s="46"/>
      <c r="J30" s="46"/>
      <c r="K30" s="46"/>
      <c r="L30" s="46"/>
      <c r="M30" s="46"/>
      <c r="N30" s="46"/>
      <c r="O30" s="46"/>
    </row>
    <row r="31" spans="1:15" x14ac:dyDescent="0.35">
      <c r="A31" s="46"/>
      <c r="B31" s="46"/>
      <c r="C31" s="46"/>
      <c r="D31" s="46"/>
      <c r="E31" s="46"/>
      <c r="F31" s="46"/>
      <c r="G31" s="46"/>
      <c r="H31" s="46"/>
      <c r="I31" s="46"/>
      <c r="J31" s="46"/>
      <c r="K31" s="46"/>
      <c r="L31" s="46"/>
      <c r="M31" s="46"/>
      <c r="N31" s="46"/>
      <c r="O31" s="46"/>
    </row>
    <row r="32" spans="1:15" x14ac:dyDescent="0.35">
      <c r="A32" s="46"/>
      <c r="B32" s="46"/>
      <c r="C32" s="46"/>
      <c r="D32" s="46"/>
      <c r="E32" s="46"/>
      <c r="F32" s="46"/>
      <c r="G32" s="46"/>
      <c r="H32" s="46"/>
      <c r="I32" s="46"/>
      <c r="J32" s="46"/>
      <c r="K32" s="46"/>
      <c r="L32" s="46"/>
      <c r="M32" s="46"/>
      <c r="N32" s="46"/>
      <c r="O32" s="46"/>
    </row>
    <row r="33" spans="1:15" x14ac:dyDescent="0.35">
      <c r="A33" s="46"/>
      <c r="B33" s="46"/>
      <c r="C33" s="46"/>
      <c r="D33" s="46"/>
      <c r="E33" s="46"/>
      <c r="F33" s="46"/>
      <c r="G33" s="46"/>
      <c r="H33" s="46"/>
      <c r="I33" s="46"/>
      <c r="J33" s="46"/>
      <c r="K33" s="46"/>
      <c r="L33" s="46"/>
      <c r="M33" s="46"/>
      <c r="N33" s="46"/>
      <c r="O33" s="46"/>
    </row>
    <row r="34" spans="1:15" x14ac:dyDescent="0.35">
      <c r="A34" s="46"/>
      <c r="B34" s="46"/>
      <c r="C34" s="46"/>
      <c r="D34" s="46"/>
      <c r="E34" s="46"/>
      <c r="F34" s="46"/>
      <c r="G34" s="46"/>
      <c r="H34" s="46"/>
      <c r="I34" s="46"/>
      <c r="J34" s="46"/>
      <c r="K34" s="46"/>
      <c r="L34" s="46"/>
      <c r="M34" s="46"/>
      <c r="N34" s="46"/>
      <c r="O34" s="46"/>
    </row>
    <row r="35" spans="1:15" x14ac:dyDescent="0.35">
      <c r="A35" s="46"/>
      <c r="B35" s="46"/>
      <c r="C35" s="46"/>
      <c r="D35" s="46"/>
      <c r="E35" s="46"/>
      <c r="F35" s="46"/>
      <c r="G35" s="46"/>
      <c r="H35" s="46"/>
      <c r="I35" s="46"/>
      <c r="J35" s="46"/>
      <c r="K35" s="46"/>
      <c r="L35" s="46"/>
      <c r="M35" s="46"/>
      <c r="N35" s="46"/>
      <c r="O35" s="46"/>
    </row>
    <row r="36" spans="1:15" x14ac:dyDescent="0.35">
      <c r="A36" s="46"/>
      <c r="B36" s="46"/>
      <c r="C36" s="46"/>
      <c r="D36" s="46"/>
      <c r="E36" s="46"/>
      <c r="F36" s="46"/>
      <c r="G36" s="46"/>
      <c r="H36" s="46"/>
      <c r="I36" s="46"/>
      <c r="J36" s="46"/>
      <c r="K36" s="46"/>
      <c r="L36" s="46"/>
      <c r="M36" s="46"/>
      <c r="N36" s="46"/>
      <c r="O36" s="46"/>
    </row>
    <row r="37" spans="1:15" x14ac:dyDescent="0.35">
      <c r="A37" s="46"/>
      <c r="B37" s="46"/>
      <c r="C37" s="46"/>
      <c r="D37" s="46"/>
      <c r="E37" s="46"/>
      <c r="F37" s="46"/>
      <c r="G37" s="46"/>
      <c r="H37" s="46"/>
      <c r="I37" s="46"/>
      <c r="J37" s="46"/>
      <c r="K37" s="46"/>
      <c r="L37" s="46"/>
      <c r="M37" s="46"/>
      <c r="N37" s="46"/>
      <c r="O37" s="46"/>
    </row>
    <row r="38" spans="1:15" x14ac:dyDescent="0.35">
      <c r="A38" s="46"/>
      <c r="B38" s="46"/>
      <c r="C38" s="46"/>
      <c r="D38" s="46"/>
      <c r="E38" s="46"/>
      <c r="F38" s="46"/>
      <c r="G38" s="46"/>
      <c r="H38" s="46"/>
      <c r="I38" s="46"/>
      <c r="J38" s="46"/>
      <c r="K38" s="46"/>
      <c r="L38" s="46"/>
      <c r="M38" s="46"/>
      <c r="N38" s="46"/>
      <c r="O38" s="46"/>
    </row>
    <row r="39" spans="1:15" x14ac:dyDescent="0.35">
      <c r="A39" s="46"/>
      <c r="B39" s="46"/>
      <c r="C39" s="46"/>
      <c r="D39" s="46"/>
      <c r="E39" s="46"/>
      <c r="F39" s="46"/>
      <c r="G39" s="46"/>
      <c r="H39" s="46"/>
      <c r="I39" s="46"/>
      <c r="J39" s="46"/>
      <c r="K39" s="46"/>
      <c r="L39" s="46"/>
      <c r="M39" s="46"/>
      <c r="N39" s="46"/>
      <c r="O39" s="46"/>
    </row>
  </sheetData>
  <mergeCells count="1">
    <mergeCell ref="A8:O39"/>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6CDB36-E06D-4326-829A-A77D1C460AAF}">
  <sheetPr>
    <tabColor theme="7" tint="0.79998168889431442"/>
    <pageSetUpPr fitToPage="1"/>
  </sheetPr>
  <dimension ref="A1:M125"/>
  <sheetViews>
    <sheetView showGridLines="0" topLeftCell="A41" zoomScale="90" zoomScaleNormal="90" workbookViewId="0">
      <selection activeCell="B13" sqref="B13:C13"/>
    </sheetView>
  </sheetViews>
  <sheetFormatPr defaultColWidth="8.81640625" defaultRowHeight="14.5" x14ac:dyDescent="0.35"/>
  <cols>
    <col min="1" max="1" width="35.7265625" style="4" customWidth="1"/>
    <col min="2" max="12" width="11.453125" style="4" customWidth="1"/>
    <col min="13" max="16384" width="8.81640625" style="4"/>
  </cols>
  <sheetData>
    <row r="1" spans="1:13" s="2" customFormat="1" ht="22.9" customHeight="1" x14ac:dyDescent="0.6">
      <c r="A1" s="1" t="s">
        <v>10</v>
      </c>
    </row>
    <row r="2" spans="1:13" ht="25" x14ac:dyDescent="0.35">
      <c r="A2" s="3" t="s">
        <v>11</v>
      </c>
    </row>
    <row r="3" spans="1:13" x14ac:dyDescent="0.35">
      <c r="A3" s="5" t="s">
        <v>12</v>
      </c>
      <c r="B3" s="5"/>
      <c r="C3" s="5"/>
      <c r="D3" s="5"/>
      <c r="E3" s="6"/>
      <c r="F3" s="6"/>
      <c r="G3" s="6"/>
      <c r="H3" s="6"/>
      <c r="I3" s="6"/>
    </row>
    <row r="4" spans="1:13" x14ac:dyDescent="0.35">
      <c r="A4" s="7" t="s">
        <v>2</v>
      </c>
      <c r="B4" s="8" t="s">
        <v>13</v>
      </c>
      <c r="C4" s="8"/>
      <c r="D4" s="8"/>
      <c r="E4" s="6"/>
      <c r="F4" s="6"/>
      <c r="G4" s="6"/>
      <c r="H4" s="6"/>
      <c r="I4" s="6"/>
    </row>
    <row r="5" spans="1:13" x14ac:dyDescent="0.35">
      <c r="A5" s="7"/>
      <c r="B5" s="8" t="s">
        <v>14</v>
      </c>
      <c r="C5" s="8"/>
      <c r="D5" s="8"/>
      <c r="E5" s="6"/>
      <c r="F5" s="6"/>
      <c r="G5" s="6"/>
      <c r="H5" s="6"/>
      <c r="I5" s="6"/>
    </row>
    <row r="6" spans="1:13" x14ac:dyDescent="0.35">
      <c r="A6" s="7"/>
      <c r="B6" s="8" t="s">
        <v>15</v>
      </c>
      <c r="C6" s="8"/>
      <c r="D6" s="8"/>
      <c r="E6" s="6"/>
      <c r="F6" s="6"/>
      <c r="G6" s="6"/>
      <c r="H6" s="6"/>
      <c r="I6" s="6"/>
    </row>
    <row r="7" spans="1:13" ht="14.5" customHeight="1" x14ac:dyDescent="0.35">
      <c r="A7" s="9"/>
      <c r="E7" s="10"/>
      <c r="F7" s="10"/>
      <c r="G7" s="10"/>
      <c r="H7" s="10"/>
      <c r="I7" s="10"/>
    </row>
    <row r="8" spans="1:13" ht="28.9" customHeight="1" x14ac:dyDescent="0.35">
      <c r="A8" s="7" t="s">
        <v>2</v>
      </c>
      <c r="B8" s="47" t="s">
        <v>16</v>
      </c>
      <c r="C8" s="47"/>
      <c r="D8" s="47"/>
      <c r="E8" s="47"/>
      <c r="F8" s="47"/>
      <c r="G8" s="47"/>
      <c r="H8" s="47"/>
      <c r="I8" s="47"/>
    </row>
    <row r="9" spans="1:13" ht="14.5" customHeight="1" x14ac:dyDescent="0.35">
      <c r="A9" s="9"/>
      <c r="E9" s="10"/>
      <c r="F9" s="10"/>
      <c r="G9" s="10"/>
      <c r="H9" s="10"/>
      <c r="I9" s="10"/>
    </row>
    <row r="10" spans="1:13" ht="25.9" customHeight="1" x14ac:dyDescent="0.35">
      <c r="A10" s="7" t="s">
        <v>2</v>
      </c>
      <c r="B10" s="47" t="s">
        <v>17</v>
      </c>
      <c r="C10" s="47"/>
      <c r="D10" s="47"/>
      <c r="E10" s="47"/>
      <c r="F10" s="47"/>
      <c r="G10" s="47"/>
      <c r="H10" s="47"/>
      <c r="I10" s="47"/>
      <c r="J10" s="47"/>
    </row>
    <row r="11" spans="1:13" s="11" customFormat="1" ht="11.5" x14ac:dyDescent="0.35"/>
    <row r="12" spans="1:13" ht="22.9" customHeight="1" x14ac:dyDescent="0.35">
      <c r="A12" s="12" t="s">
        <v>18</v>
      </c>
    </row>
    <row r="13" spans="1:13" ht="18" customHeight="1" x14ac:dyDescent="0.35">
      <c r="A13" s="13" t="s">
        <v>19</v>
      </c>
      <c r="B13" s="39" t="s">
        <v>20</v>
      </c>
      <c r="C13" s="39" t="s">
        <v>21</v>
      </c>
      <c r="D13" s="14" t="s">
        <v>22</v>
      </c>
      <c r="E13" s="14" t="s">
        <v>23</v>
      </c>
      <c r="F13" s="14" t="s">
        <v>24</v>
      </c>
      <c r="G13" s="14" t="s">
        <v>25</v>
      </c>
      <c r="H13" s="14" t="s">
        <v>26</v>
      </c>
      <c r="I13" s="14" t="s">
        <v>27</v>
      </c>
      <c r="J13" s="14" t="s">
        <v>28</v>
      </c>
      <c r="K13" s="14" t="s">
        <v>29</v>
      </c>
      <c r="L13" s="14" t="s">
        <v>30</v>
      </c>
      <c r="M13" s="15"/>
    </row>
    <row r="14" spans="1:13" ht="18" customHeight="1" x14ac:dyDescent="0.35">
      <c r="A14" s="16" t="s">
        <v>31</v>
      </c>
      <c r="B14" s="34">
        <v>1</v>
      </c>
      <c r="C14" s="34"/>
      <c r="D14" s="16"/>
      <c r="E14" s="17">
        <v>1</v>
      </c>
      <c r="F14" s="17">
        <v>1</v>
      </c>
      <c r="G14" s="17"/>
      <c r="H14" s="17"/>
      <c r="I14" s="17"/>
      <c r="J14" s="17"/>
      <c r="K14" s="17"/>
      <c r="L14" s="17"/>
      <c r="M14" s="18"/>
    </row>
    <row r="15" spans="1:13" ht="18" customHeight="1" x14ac:dyDescent="0.35">
      <c r="A15" s="16" t="s">
        <v>32</v>
      </c>
      <c r="B15" s="34">
        <v>1</v>
      </c>
      <c r="C15" s="34">
        <v>2</v>
      </c>
      <c r="D15" s="17">
        <v>3</v>
      </c>
      <c r="E15" s="17">
        <v>3</v>
      </c>
      <c r="F15" s="17">
        <v>1</v>
      </c>
      <c r="G15" s="17">
        <v>6</v>
      </c>
      <c r="H15" s="17">
        <v>7</v>
      </c>
      <c r="I15" s="17">
        <v>2</v>
      </c>
      <c r="J15" s="17">
        <v>4</v>
      </c>
      <c r="K15" s="17">
        <v>5</v>
      </c>
      <c r="L15" s="17">
        <v>2</v>
      </c>
      <c r="M15" s="18"/>
    </row>
    <row r="16" spans="1:13" ht="18" customHeight="1" x14ac:dyDescent="0.35">
      <c r="A16" s="16" t="s">
        <v>33</v>
      </c>
      <c r="B16" s="34"/>
      <c r="C16" s="34"/>
      <c r="D16" s="16"/>
      <c r="E16" s="17"/>
      <c r="F16" s="17"/>
      <c r="G16" s="17"/>
      <c r="H16" s="17"/>
      <c r="I16" s="17"/>
      <c r="J16" s="17"/>
      <c r="K16" s="17"/>
      <c r="L16" s="17"/>
      <c r="M16" s="18"/>
    </row>
    <row r="17" spans="1:13" ht="18" customHeight="1" x14ac:dyDescent="0.35">
      <c r="A17" s="16" t="s">
        <v>34</v>
      </c>
      <c r="B17" s="34"/>
      <c r="C17" s="34"/>
      <c r="D17" s="16"/>
      <c r="E17" s="17"/>
      <c r="F17" s="17"/>
      <c r="G17" s="17"/>
      <c r="H17" s="17">
        <v>1</v>
      </c>
      <c r="I17" s="17">
        <v>2</v>
      </c>
      <c r="J17" s="17">
        <v>1</v>
      </c>
      <c r="K17" s="17"/>
      <c r="L17" s="17"/>
      <c r="M17" s="18"/>
    </row>
    <row r="18" spans="1:13" ht="18" customHeight="1" x14ac:dyDescent="0.35">
      <c r="A18" s="13" t="s">
        <v>35</v>
      </c>
      <c r="B18" s="19">
        <f t="shared" ref="B18:L18" si="0">SUM(B14:B17)</f>
        <v>2</v>
      </c>
      <c r="C18" s="19">
        <f t="shared" si="0"/>
        <v>2</v>
      </c>
      <c r="D18" s="19">
        <f t="shared" si="0"/>
        <v>3</v>
      </c>
      <c r="E18" s="19">
        <f t="shared" si="0"/>
        <v>4</v>
      </c>
      <c r="F18" s="19">
        <f t="shared" si="0"/>
        <v>2</v>
      </c>
      <c r="G18" s="19">
        <f t="shared" si="0"/>
        <v>6</v>
      </c>
      <c r="H18" s="19">
        <f t="shared" si="0"/>
        <v>8</v>
      </c>
      <c r="I18" s="19">
        <f t="shared" si="0"/>
        <v>4</v>
      </c>
      <c r="J18" s="19">
        <f t="shared" si="0"/>
        <v>5</v>
      </c>
      <c r="K18" s="19">
        <f t="shared" si="0"/>
        <v>5</v>
      </c>
      <c r="L18" s="19">
        <f t="shared" si="0"/>
        <v>2</v>
      </c>
      <c r="M18" s="20"/>
    </row>
    <row r="19" spans="1:13" ht="21.65" customHeight="1" x14ac:dyDescent="0.35">
      <c r="A19" s="48" t="s">
        <v>36</v>
      </c>
      <c r="B19" s="48"/>
      <c r="C19" s="48"/>
      <c r="D19" s="48"/>
      <c r="E19" s="48"/>
      <c r="F19" s="48"/>
      <c r="G19" s="48"/>
      <c r="H19" s="48"/>
      <c r="I19" s="48"/>
      <c r="J19" s="48"/>
      <c r="K19" s="48"/>
    </row>
    <row r="20" spans="1:13" ht="18" customHeight="1" x14ac:dyDescent="0.35">
      <c r="A20" s="21"/>
      <c r="B20" s="22"/>
      <c r="C20" s="22"/>
      <c r="D20" s="22"/>
      <c r="E20" s="23"/>
      <c r="F20" s="23"/>
      <c r="G20" s="23"/>
      <c r="H20" s="23"/>
      <c r="I20" s="23"/>
      <c r="J20" s="24"/>
    </row>
    <row r="21" spans="1:13" ht="22.9" customHeight="1" x14ac:dyDescent="0.35">
      <c r="A21" s="12" t="s">
        <v>37</v>
      </c>
    </row>
    <row r="22" spans="1:13" ht="18" customHeight="1" x14ac:dyDescent="0.35">
      <c r="A22" s="13" t="s">
        <v>38</v>
      </c>
      <c r="B22" s="39" t="s">
        <v>20</v>
      </c>
      <c r="C22" s="39" t="s">
        <v>21</v>
      </c>
      <c r="D22" s="14" t="s">
        <v>22</v>
      </c>
      <c r="E22" s="14" t="s">
        <v>23</v>
      </c>
      <c r="F22" s="14" t="s">
        <v>24</v>
      </c>
      <c r="G22" s="14" t="s">
        <v>25</v>
      </c>
      <c r="H22" s="14" t="s">
        <v>26</v>
      </c>
      <c r="I22" s="14" t="s">
        <v>27</v>
      </c>
      <c r="J22" s="14" t="s">
        <v>28</v>
      </c>
      <c r="K22" s="14" t="s">
        <v>29</v>
      </c>
      <c r="L22" s="14" t="s">
        <v>30</v>
      </c>
      <c r="M22" s="15"/>
    </row>
    <row r="23" spans="1:13" ht="18" customHeight="1" x14ac:dyDescent="0.35">
      <c r="A23" s="16" t="s">
        <v>39</v>
      </c>
      <c r="B23" s="34"/>
      <c r="C23" s="34"/>
      <c r="D23" s="17">
        <v>1</v>
      </c>
      <c r="E23" s="17"/>
      <c r="F23" s="17"/>
      <c r="G23" s="17">
        <v>1</v>
      </c>
      <c r="H23" s="17"/>
      <c r="I23" s="17"/>
      <c r="J23" s="17"/>
      <c r="K23" s="17"/>
      <c r="L23" s="17"/>
      <c r="M23" s="18"/>
    </row>
    <row r="24" spans="1:13" ht="18" customHeight="1" x14ac:dyDescent="0.35">
      <c r="A24" s="16" t="s">
        <v>40</v>
      </c>
      <c r="B24" s="34"/>
      <c r="C24" s="34"/>
      <c r="D24" s="16"/>
      <c r="E24" s="17"/>
      <c r="F24" s="17"/>
      <c r="G24" s="17"/>
      <c r="H24" s="17"/>
      <c r="I24" s="17"/>
      <c r="J24" s="17"/>
      <c r="K24" s="17"/>
      <c r="L24" s="17"/>
      <c r="M24" s="18"/>
    </row>
    <row r="25" spans="1:13" ht="18" customHeight="1" x14ac:dyDescent="0.35">
      <c r="A25" s="16" t="s">
        <v>41</v>
      </c>
      <c r="B25" s="34"/>
      <c r="C25" s="34"/>
      <c r="D25" s="17"/>
      <c r="E25" s="17"/>
      <c r="F25" s="17">
        <v>1</v>
      </c>
      <c r="G25" s="17"/>
      <c r="H25" s="17"/>
      <c r="I25" s="17"/>
      <c r="J25" s="17">
        <v>1</v>
      </c>
      <c r="K25" s="17">
        <v>1</v>
      </c>
      <c r="L25" s="17">
        <v>1</v>
      </c>
      <c r="M25" s="18"/>
    </row>
    <row r="26" spans="1:13" ht="18" customHeight="1" x14ac:dyDescent="0.35">
      <c r="A26" s="16" t="s">
        <v>42</v>
      </c>
      <c r="B26" s="34">
        <v>1</v>
      </c>
      <c r="C26" s="34"/>
      <c r="D26" s="16"/>
      <c r="E26" s="17"/>
      <c r="F26" s="17"/>
      <c r="G26" s="17">
        <v>1</v>
      </c>
      <c r="H26" s="17"/>
      <c r="I26" s="17"/>
      <c r="J26" s="17"/>
      <c r="K26" s="17">
        <v>2</v>
      </c>
      <c r="L26" s="17"/>
      <c r="M26" s="18"/>
    </row>
    <row r="27" spans="1:13" ht="18" customHeight="1" x14ac:dyDescent="0.35">
      <c r="A27" s="16" t="s">
        <v>43</v>
      </c>
      <c r="B27" s="34">
        <v>1</v>
      </c>
      <c r="C27" s="34"/>
      <c r="D27" s="16"/>
      <c r="E27" s="17"/>
      <c r="F27" s="17"/>
      <c r="G27" s="17"/>
      <c r="H27" s="17"/>
      <c r="I27" s="17"/>
      <c r="J27" s="17">
        <v>1</v>
      </c>
      <c r="K27" s="17"/>
      <c r="L27" s="17"/>
      <c r="M27" s="18"/>
    </row>
    <row r="28" spans="1:13" ht="18" customHeight="1" x14ac:dyDescent="0.35">
      <c r="A28" s="16" t="s">
        <v>44</v>
      </c>
      <c r="B28" s="34"/>
      <c r="C28" s="34"/>
      <c r="D28" s="16"/>
      <c r="E28" s="17"/>
      <c r="F28" s="17"/>
      <c r="G28" s="17"/>
      <c r="H28" s="17"/>
      <c r="I28" s="17">
        <v>1</v>
      </c>
      <c r="J28" s="17"/>
      <c r="K28" s="17"/>
      <c r="L28" s="17"/>
      <c r="M28" s="18"/>
    </row>
    <row r="29" spans="1:13" ht="18" customHeight="1" x14ac:dyDescent="0.35">
      <c r="A29" s="16" t="s">
        <v>45</v>
      </c>
      <c r="B29" s="34"/>
      <c r="C29" s="34"/>
      <c r="D29" s="34">
        <v>1</v>
      </c>
      <c r="E29" s="17">
        <v>3</v>
      </c>
      <c r="F29" s="17"/>
      <c r="G29" s="17">
        <v>1</v>
      </c>
      <c r="H29" s="17">
        <v>3</v>
      </c>
      <c r="I29" s="17">
        <v>1</v>
      </c>
      <c r="J29" s="17">
        <v>1</v>
      </c>
      <c r="K29" s="17">
        <v>1</v>
      </c>
      <c r="L29" s="17"/>
      <c r="M29" s="18"/>
    </row>
    <row r="30" spans="1:13" ht="18" customHeight="1" x14ac:dyDescent="0.35">
      <c r="A30" s="16" t="s">
        <v>46</v>
      </c>
      <c r="B30" s="34"/>
      <c r="C30" s="34"/>
      <c r="D30" s="16"/>
      <c r="E30" s="17"/>
      <c r="F30" s="17"/>
      <c r="G30" s="17"/>
      <c r="H30" s="17"/>
      <c r="I30" s="17"/>
      <c r="J30" s="17"/>
      <c r="K30" s="17"/>
      <c r="L30" s="17"/>
      <c r="M30" s="18"/>
    </row>
    <row r="31" spans="1:13" ht="18" customHeight="1" x14ac:dyDescent="0.35">
      <c r="A31" s="16" t="s">
        <v>47</v>
      </c>
      <c r="B31" s="34"/>
      <c r="C31" s="34"/>
      <c r="D31" s="16"/>
      <c r="E31" s="17"/>
      <c r="F31" s="17"/>
      <c r="G31" s="17"/>
      <c r="H31" s="17"/>
      <c r="I31" s="17"/>
      <c r="J31" s="17"/>
      <c r="K31" s="17"/>
      <c r="L31" s="17"/>
      <c r="M31" s="18"/>
    </row>
    <row r="32" spans="1:13" ht="18" customHeight="1" x14ac:dyDescent="0.35">
      <c r="A32" s="16" t="s">
        <v>48</v>
      </c>
      <c r="B32" s="34"/>
      <c r="C32" s="34"/>
      <c r="D32" s="16"/>
      <c r="E32" s="17"/>
      <c r="F32" s="17">
        <v>1</v>
      </c>
      <c r="G32" s="17"/>
      <c r="H32" s="17">
        <v>2</v>
      </c>
      <c r="I32" s="17">
        <v>1</v>
      </c>
      <c r="J32" s="17"/>
      <c r="K32" s="17"/>
      <c r="L32" s="17"/>
      <c r="M32" s="18"/>
    </row>
    <row r="33" spans="1:13" ht="18" customHeight="1" x14ac:dyDescent="0.35">
      <c r="A33" s="16" t="s">
        <v>49</v>
      </c>
      <c r="B33" s="34"/>
      <c r="C33" s="34"/>
      <c r="D33" s="16"/>
      <c r="E33" s="16"/>
      <c r="F33" s="16"/>
      <c r="G33" s="16"/>
      <c r="H33" s="17"/>
      <c r="I33" s="17"/>
      <c r="J33" s="17"/>
      <c r="K33" s="17"/>
      <c r="L33" s="17"/>
      <c r="M33" s="18"/>
    </row>
    <row r="34" spans="1:13" ht="18" customHeight="1" x14ac:dyDescent="0.35">
      <c r="A34" s="16" t="s">
        <v>50</v>
      </c>
      <c r="B34" s="34"/>
      <c r="C34" s="34">
        <v>2</v>
      </c>
      <c r="D34" s="16"/>
      <c r="E34" s="17"/>
      <c r="F34" s="17"/>
      <c r="G34" s="17">
        <v>2</v>
      </c>
      <c r="H34" s="17">
        <v>1</v>
      </c>
      <c r="I34" s="17"/>
      <c r="J34" s="17"/>
      <c r="K34" s="17">
        <v>1</v>
      </c>
      <c r="L34" s="17"/>
      <c r="M34" s="18"/>
    </row>
    <row r="35" spans="1:13" ht="18" customHeight="1" x14ac:dyDescent="0.35">
      <c r="A35" s="16" t="s">
        <v>51</v>
      </c>
      <c r="B35" s="34"/>
      <c r="C35" s="34"/>
      <c r="D35" s="16"/>
      <c r="E35" s="17"/>
      <c r="F35" s="17"/>
      <c r="G35" s="17"/>
      <c r="H35" s="17"/>
      <c r="I35" s="17"/>
      <c r="J35" s="17"/>
      <c r="K35" s="17"/>
      <c r="L35" s="17"/>
      <c r="M35" s="18"/>
    </row>
    <row r="36" spans="1:13" ht="18" customHeight="1" x14ac:dyDescent="0.35">
      <c r="A36" s="16" t="s">
        <v>52</v>
      </c>
      <c r="B36" s="34"/>
      <c r="C36" s="34"/>
      <c r="D36" s="16"/>
      <c r="E36" s="17"/>
      <c r="F36" s="17"/>
      <c r="G36" s="17"/>
      <c r="H36" s="17"/>
      <c r="I36" s="17"/>
      <c r="J36" s="17"/>
      <c r="K36" s="17"/>
      <c r="L36" s="17"/>
      <c r="M36" s="18"/>
    </row>
    <row r="37" spans="1:13" ht="18" customHeight="1" x14ac:dyDescent="0.35">
      <c r="A37" s="16" t="s">
        <v>53</v>
      </c>
      <c r="B37" s="34"/>
      <c r="C37" s="34"/>
      <c r="D37" s="34">
        <v>1</v>
      </c>
      <c r="E37" s="17">
        <v>1</v>
      </c>
      <c r="F37" s="17"/>
      <c r="G37" s="17"/>
      <c r="H37" s="17">
        <v>1</v>
      </c>
      <c r="I37" s="17"/>
      <c r="J37" s="17"/>
      <c r="K37" s="17"/>
      <c r="L37" s="17"/>
      <c r="M37" s="18"/>
    </row>
    <row r="38" spans="1:13" ht="18" customHeight="1" x14ac:dyDescent="0.35">
      <c r="A38" s="13" t="s">
        <v>54</v>
      </c>
      <c r="B38" s="19">
        <f t="shared" ref="B38" si="1">SUM(B23:B37)</f>
        <v>2</v>
      </c>
      <c r="C38" s="19">
        <f t="shared" ref="C38:L38" si="2">SUM(C23:C37)</f>
        <v>2</v>
      </c>
      <c r="D38" s="19">
        <f t="shared" si="2"/>
        <v>3</v>
      </c>
      <c r="E38" s="19">
        <f t="shared" si="2"/>
        <v>4</v>
      </c>
      <c r="F38" s="19">
        <f t="shared" si="2"/>
        <v>2</v>
      </c>
      <c r="G38" s="19">
        <f t="shared" si="2"/>
        <v>5</v>
      </c>
      <c r="H38" s="19">
        <f t="shared" si="2"/>
        <v>7</v>
      </c>
      <c r="I38" s="19">
        <f t="shared" si="2"/>
        <v>3</v>
      </c>
      <c r="J38" s="19">
        <f t="shared" si="2"/>
        <v>3</v>
      </c>
      <c r="K38" s="19">
        <f t="shared" si="2"/>
        <v>5</v>
      </c>
      <c r="L38" s="19">
        <f t="shared" si="2"/>
        <v>1</v>
      </c>
      <c r="M38" s="18"/>
    </row>
    <row r="39" spans="1:13" ht="18" customHeight="1" x14ac:dyDescent="0.35">
      <c r="A39" s="16" t="s">
        <v>55</v>
      </c>
      <c r="B39" s="34"/>
      <c r="C39" s="34"/>
      <c r="D39" s="16"/>
      <c r="E39" s="17"/>
      <c r="F39" s="17"/>
      <c r="G39" s="17"/>
      <c r="H39" s="17"/>
      <c r="I39" s="17"/>
      <c r="J39" s="17"/>
      <c r="K39" s="17"/>
      <c r="L39" s="17"/>
      <c r="M39" s="18"/>
    </row>
    <row r="40" spans="1:13" ht="30" customHeight="1" x14ac:dyDescent="0.35">
      <c r="A40" s="16" t="s">
        <v>56</v>
      </c>
      <c r="B40" s="34"/>
      <c r="C40" s="34"/>
      <c r="D40" s="16"/>
      <c r="E40" s="17"/>
      <c r="F40" s="17"/>
      <c r="G40" s="17">
        <v>1</v>
      </c>
      <c r="H40" s="17">
        <v>1</v>
      </c>
      <c r="I40" s="17">
        <v>1</v>
      </c>
      <c r="J40" s="17">
        <v>2</v>
      </c>
      <c r="K40" s="17"/>
      <c r="L40" s="17">
        <v>1</v>
      </c>
      <c r="M40" s="18"/>
    </row>
    <row r="41" spans="1:13" ht="18" customHeight="1" x14ac:dyDescent="0.35">
      <c r="A41" s="16" t="s">
        <v>57</v>
      </c>
      <c r="B41" s="34"/>
      <c r="C41" s="34"/>
      <c r="D41" s="16"/>
      <c r="E41" s="17"/>
      <c r="F41" s="17"/>
      <c r="G41" s="17"/>
      <c r="H41" s="17"/>
      <c r="I41" s="17"/>
      <c r="J41" s="17"/>
      <c r="K41" s="17"/>
      <c r="L41" s="17"/>
      <c r="M41" s="18"/>
    </row>
    <row r="42" spans="1:13" ht="18" customHeight="1" x14ac:dyDescent="0.35">
      <c r="A42" s="13" t="s">
        <v>58</v>
      </c>
      <c r="B42" s="19">
        <f t="shared" ref="B42:C42" si="3">SUM(B39:B41)</f>
        <v>0</v>
      </c>
      <c r="C42" s="19">
        <f t="shared" si="3"/>
        <v>0</v>
      </c>
      <c r="D42" s="19">
        <f t="shared" ref="D42:L42" si="4">SUM(D39:D41)</f>
        <v>0</v>
      </c>
      <c r="E42" s="19">
        <f t="shared" si="4"/>
        <v>0</v>
      </c>
      <c r="F42" s="19">
        <f t="shared" si="4"/>
        <v>0</v>
      </c>
      <c r="G42" s="19">
        <f t="shared" si="4"/>
        <v>1</v>
      </c>
      <c r="H42" s="19">
        <f t="shared" si="4"/>
        <v>1</v>
      </c>
      <c r="I42" s="19">
        <f t="shared" si="4"/>
        <v>1</v>
      </c>
      <c r="J42" s="19">
        <f t="shared" si="4"/>
        <v>2</v>
      </c>
      <c r="K42" s="19">
        <f t="shared" si="4"/>
        <v>0</v>
      </c>
      <c r="L42" s="19">
        <f t="shared" si="4"/>
        <v>1</v>
      </c>
      <c r="M42" s="18"/>
    </row>
    <row r="43" spans="1:13" ht="18" customHeight="1" x14ac:dyDescent="0.35">
      <c r="A43" s="13" t="s">
        <v>59</v>
      </c>
      <c r="B43" s="19">
        <f t="shared" ref="B43:C43" si="5">B38+B42</f>
        <v>2</v>
      </c>
      <c r="C43" s="19">
        <f t="shared" si="5"/>
        <v>2</v>
      </c>
      <c r="D43" s="19">
        <f t="shared" ref="D43:L43" si="6">D38+D42</f>
        <v>3</v>
      </c>
      <c r="E43" s="19">
        <f t="shared" si="6"/>
        <v>4</v>
      </c>
      <c r="F43" s="19">
        <f t="shared" si="6"/>
        <v>2</v>
      </c>
      <c r="G43" s="19">
        <f t="shared" si="6"/>
        <v>6</v>
      </c>
      <c r="H43" s="19">
        <f t="shared" si="6"/>
        <v>8</v>
      </c>
      <c r="I43" s="19">
        <f t="shared" si="6"/>
        <v>4</v>
      </c>
      <c r="J43" s="19">
        <f t="shared" si="6"/>
        <v>5</v>
      </c>
      <c r="K43" s="19">
        <f t="shared" si="6"/>
        <v>5</v>
      </c>
      <c r="L43" s="19">
        <f t="shared" si="6"/>
        <v>2</v>
      </c>
      <c r="M43" s="20"/>
    </row>
    <row r="44" spans="1:13" ht="21.65" customHeight="1" x14ac:dyDescent="0.35">
      <c r="A44" s="48" t="s">
        <v>36</v>
      </c>
      <c r="B44" s="48"/>
      <c r="C44" s="48"/>
      <c r="D44" s="48"/>
      <c r="E44" s="48"/>
      <c r="F44" s="48"/>
      <c r="G44" s="48"/>
      <c r="H44" s="48"/>
      <c r="I44" s="48"/>
      <c r="J44" s="48"/>
      <c r="K44" s="48"/>
    </row>
    <row r="45" spans="1:13" ht="18" customHeight="1" x14ac:dyDescent="0.35">
      <c r="A45" s="22"/>
      <c r="B45" s="23"/>
      <c r="C45" s="23"/>
      <c r="D45" s="23"/>
      <c r="E45" s="23"/>
      <c r="F45" s="23"/>
      <c r="G45" s="23"/>
      <c r="H45" s="23"/>
      <c r="I45" s="23"/>
      <c r="J45" s="23"/>
    </row>
    <row r="46" spans="1:13" ht="22.9" customHeight="1" x14ac:dyDescent="0.35">
      <c r="A46" s="12" t="s">
        <v>60</v>
      </c>
    </row>
    <row r="47" spans="1:13" ht="18" customHeight="1" x14ac:dyDescent="0.35">
      <c r="A47" s="49" t="s">
        <v>31</v>
      </c>
      <c r="B47" s="50"/>
      <c r="C47" s="50"/>
      <c r="D47" s="50"/>
      <c r="E47" s="50"/>
      <c r="F47" s="50"/>
      <c r="G47" s="50"/>
      <c r="H47" s="50"/>
      <c r="I47" s="50"/>
      <c r="J47" s="50"/>
      <c r="K47" s="50"/>
      <c r="L47" s="51"/>
    </row>
    <row r="48" spans="1:13" ht="18" customHeight="1" x14ac:dyDescent="0.35">
      <c r="A48" s="13" t="s">
        <v>38</v>
      </c>
      <c r="B48" s="39" t="s">
        <v>20</v>
      </c>
      <c r="C48" s="39" t="s">
        <v>21</v>
      </c>
      <c r="D48" s="14" t="s">
        <v>22</v>
      </c>
      <c r="E48" s="14" t="s">
        <v>23</v>
      </c>
      <c r="F48" s="14" t="s">
        <v>24</v>
      </c>
      <c r="G48" s="14" t="s">
        <v>25</v>
      </c>
      <c r="H48" s="14" t="s">
        <v>26</v>
      </c>
      <c r="I48" s="14" t="s">
        <v>27</v>
      </c>
      <c r="J48" s="14" t="s">
        <v>28</v>
      </c>
      <c r="K48" s="14" t="s">
        <v>29</v>
      </c>
      <c r="L48" s="14" t="s">
        <v>30</v>
      </c>
      <c r="M48" s="15"/>
    </row>
    <row r="49" spans="1:13" ht="18" customHeight="1" x14ac:dyDescent="0.35">
      <c r="A49" s="16" t="s">
        <v>39</v>
      </c>
      <c r="B49" s="17"/>
      <c r="C49" s="34"/>
      <c r="D49" s="16"/>
      <c r="E49" s="17"/>
      <c r="F49" s="17"/>
      <c r="G49" s="17"/>
      <c r="H49" s="17"/>
      <c r="I49" s="17"/>
      <c r="J49" s="17"/>
      <c r="K49" s="17"/>
      <c r="L49" s="17"/>
      <c r="M49" s="18"/>
    </row>
    <row r="50" spans="1:13" ht="18" customHeight="1" x14ac:dyDescent="0.35">
      <c r="A50" s="16" t="s">
        <v>40</v>
      </c>
      <c r="B50" s="17"/>
      <c r="C50" s="34"/>
      <c r="D50" s="16"/>
      <c r="E50" s="17"/>
      <c r="F50" s="17"/>
      <c r="G50" s="17"/>
      <c r="H50" s="17"/>
      <c r="I50" s="17"/>
      <c r="J50" s="17"/>
      <c r="K50" s="17"/>
      <c r="L50" s="17"/>
      <c r="M50" s="18"/>
    </row>
    <row r="51" spans="1:13" ht="18" customHeight="1" x14ac:dyDescent="0.35">
      <c r="A51" s="16" t="s">
        <v>41</v>
      </c>
      <c r="B51" s="17"/>
      <c r="C51" s="34"/>
      <c r="D51" s="16"/>
      <c r="E51" s="17"/>
      <c r="F51" s="17"/>
      <c r="G51" s="17"/>
      <c r="H51" s="17"/>
      <c r="I51" s="17"/>
      <c r="J51" s="17"/>
      <c r="K51" s="17"/>
      <c r="L51" s="17"/>
      <c r="M51" s="18"/>
    </row>
    <row r="52" spans="1:13" ht="18" customHeight="1" x14ac:dyDescent="0.35">
      <c r="A52" s="16" t="s">
        <v>42</v>
      </c>
      <c r="B52" s="17"/>
      <c r="C52" s="34"/>
      <c r="D52" s="16"/>
      <c r="E52" s="17"/>
      <c r="F52" s="17"/>
      <c r="G52" s="17"/>
      <c r="H52" s="17"/>
      <c r="I52" s="17"/>
      <c r="J52" s="17"/>
      <c r="K52" s="17"/>
      <c r="L52" s="17"/>
      <c r="M52" s="18"/>
    </row>
    <row r="53" spans="1:13" ht="18" customHeight="1" x14ac:dyDescent="0.35">
      <c r="A53" s="16" t="s">
        <v>43</v>
      </c>
      <c r="B53" s="17">
        <v>1</v>
      </c>
      <c r="C53" s="34"/>
      <c r="D53" s="16"/>
      <c r="E53" s="17"/>
      <c r="F53" s="17"/>
      <c r="G53" s="17"/>
      <c r="H53" s="17"/>
      <c r="I53" s="17"/>
      <c r="J53" s="17"/>
      <c r="K53" s="17"/>
      <c r="L53" s="17"/>
      <c r="M53" s="18"/>
    </row>
    <row r="54" spans="1:13" ht="18" customHeight="1" x14ac:dyDescent="0.35">
      <c r="A54" s="16" t="s">
        <v>44</v>
      </c>
      <c r="B54" s="17"/>
      <c r="C54" s="34"/>
      <c r="D54" s="16"/>
      <c r="E54" s="17"/>
      <c r="F54" s="17"/>
      <c r="G54" s="17"/>
      <c r="H54" s="17"/>
      <c r="I54" s="17"/>
      <c r="J54" s="17"/>
      <c r="K54" s="17"/>
      <c r="L54" s="17"/>
      <c r="M54" s="18"/>
    </row>
    <row r="55" spans="1:13" ht="18" customHeight="1" x14ac:dyDescent="0.35">
      <c r="A55" s="16" t="s">
        <v>45</v>
      </c>
      <c r="B55" s="17"/>
      <c r="C55" s="34"/>
      <c r="D55" s="16"/>
      <c r="E55" s="17"/>
      <c r="F55" s="17"/>
      <c r="G55" s="17"/>
      <c r="H55" s="17"/>
      <c r="I55" s="17"/>
      <c r="J55" s="17"/>
      <c r="K55" s="17"/>
      <c r="L55" s="17"/>
      <c r="M55" s="18"/>
    </row>
    <row r="56" spans="1:13" ht="18" customHeight="1" x14ac:dyDescent="0.35">
      <c r="A56" s="16" t="s">
        <v>46</v>
      </c>
      <c r="B56" s="17"/>
      <c r="C56" s="34"/>
      <c r="D56" s="16"/>
      <c r="E56" s="17"/>
      <c r="F56" s="17"/>
      <c r="G56" s="17"/>
      <c r="H56" s="17"/>
      <c r="I56" s="17"/>
      <c r="J56" s="17"/>
      <c r="K56" s="17"/>
      <c r="L56" s="17"/>
      <c r="M56" s="18"/>
    </row>
    <row r="57" spans="1:13" ht="18" customHeight="1" x14ac:dyDescent="0.35">
      <c r="A57" s="16" t="s">
        <v>47</v>
      </c>
      <c r="B57" s="17"/>
      <c r="C57" s="34"/>
      <c r="D57" s="16"/>
      <c r="E57" s="17"/>
      <c r="F57" s="17"/>
      <c r="G57" s="17"/>
      <c r="H57" s="17"/>
      <c r="I57" s="17"/>
      <c r="J57" s="17"/>
      <c r="K57" s="17"/>
      <c r="L57" s="17"/>
      <c r="M57" s="18"/>
    </row>
    <row r="58" spans="1:13" ht="18" customHeight="1" x14ac:dyDescent="0.35">
      <c r="A58" s="16" t="s">
        <v>48</v>
      </c>
      <c r="B58" s="17"/>
      <c r="C58" s="34"/>
      <c r="D58" s="16"/>
      <c r="E58" s="17"/>
      <c r="F58" s="17">
        <v>1</v>
      </c>
      <c r="G58" s="17"/>
      <c r="H58" s="17"/>
      <c r="I58" s="17"/>
      <c r="J58" s="17"/>
      <c r="K58" s="17"/>
      <c r="L58" s="17"/>
      <c r="M58" s="18"/>
    </row>
    <row r="59" spans="1:13" ht="18" customHeight="1" x14ac:dyDescent="0.35">
      <c r="A59" s="16" t="s">
        <v>49</v>
      </c>
      <c r="B59" s="16"/>
      <c r="C59" s="34"/>
      <c r="D59" s="16"/>
      <c r="E59" s="16"/>
      <c r="F59" s="16"/>
      <c r="G59" s="16"/>
      <c r="H59" s="17"/>
      <c r="I59" s="17"/>
      <c r="J59" s="17"/>
      <c r="K59" s="17"/>
      <c r="L59" s="17"/>
      <c r="M59" s="18"/>
    </row>
    <row r="60" spans="1:13" ht="18" customHeight="1" x14ac:dyDescent="0.35">
      <c r="A60" s="16" t="s">
        <v>50</v>
      </c>
      <c r="B60" s="17"/>
      <c r="C60" s="34"/>
      <c r="D60" s="16"/>
      <c r="E60" s="17"/>
      <c r="F60" s="17"/>
      <c r="G60" s="17"/>
      <c r="H60" s="17"/>
      <c r="I60" s="17"/>
      <c r="J60" s="17"/>
      <c r="K60" s="17"/>
      <c r="L60" s="17"/>
      <c r="M60" s="18"/>
    </row>
    <row r="61" spans="1:13" ht="18" customHeight="1" x14ac:dyDescent="0.35">
      <c r="A61" s="16" t="s">
        <v>51</v>
      </c>
      <c r="B61" s="17"/>
      <c r="C61" s="34"/>
      <c r="D61" s="16"/>
      <c r="E61" s="17"/>
      <c r="F61" s="17"/>
      <c r="G61" s="17"/>
      <c r="H61" s="17"/>
      <c r="I61" s="17"/>
      <c r="J61" s="17"/>
      <c r="K61" s="17"/>
      <c r="L61" s="17"/>
      <c r="M61" s="18"/>
    </row>
    <row r="62" spans="1:13" ht="18" customHeight="1" x14ac:dyDescent="0.35">
      <c r="A62" s="16" t="s">
        <v>52</v>
      </c>
      <c r="B62" s="17"/>
      <c r="C62" s="34"/>
      <c r="D62" s="16"/>
      <c r="E62" s="17"/>
      <c r="F62" s="17"/>
      <c r="G62" s="17"/>
      <c r="H62" s="17"/>
      <c r="I62" s="17"/>
      <c r="J62" s="17"/>
      <c r="K62" s="17"/>
      <c r="L62" s="17"/>
      <c r="M62" s="18"/>
    </row>
    <row r="63" spans="1:13" ht="18" customHeight="1" x14ac:dyDescent="0.35">
      <c r="A63" s="16" t="s">
        <v>53</v>
      </c>
      <c r="B63" s="17"/>
      <c r="C63" s="34"/>
      <c r="D63" s="16"/>
      <c r="E63" s="17">
        <v>1</v>
      </c>
      <c r="F63" s="17"/>
      <c r="G63" s="17"/>
      <c r="H63" s="17"/>
      <c r="I63" s="17"/>
      <c r="J63" s="17"/>
      <c r="K63" s="17"/>
      <c r="L63" s="17"/>
      <c r="M63" s="18"/>
    </row>
    <row r="64" spans="1:13" ht="18" customHeight="1" x14ac:dyDescent="0.35">
      <c r="A64" s="13" t="s">
        <v>54</v>
      </c>
      <c r="B64" s="19">
        <f t="shared" ref="B64" si="7">SUM(B49:B63)</f>
        <v>1</v>
      </c>
      <c r="C64" s="19">
        <f t="shared" ref="C64:L64" si="8">SUM(C49:C63)</f>
        <v>0</v>
      </c>
      <c r="D64" s="19">
        <f t="shared" si="8"/>
        <v>0</v>
      </c>
      <c r="E64" s="19">
        <f t="shared" si="8"/>
        <v>1</v>
      </c>
      <c r="F64" s="19">
        <f t="shared" si="8"/>
        <v>1</v>
      </c>
      <c r="G64" s="19">
        <f t="shared" si="8"/>
        <v>0</v>
      </c>
      <c r="H64" s="19">
        <f t="shared" si="8"/>
        <v>0</v>
      </c>
      <c r="I64" s="19">
        <f t="shared" si="8"/>
        <v>0</v>
      </c>
      <c r="J64" s="19">
        <f t="shared" si="8"/>
        <v>0</v>
      </c>
      <c r="K64" s="19">
        <f t="shared" si="8"/>
        <v>0</v>
      </c>
      <c r="L64" s="19">
        <f t="shared" si="8"/>
        <v>0</v>
      </c>
      <c r="M64" s="18"/>
    </row>
    <row r="65" spans="1:13" ht="18" customHeight="1" x14ac:dyDescent="0.35">
      <c r="A65" s="16" t="s">
        <v>55</v>
      </c>
      <c r="B65" s="34"/>
      <c r="C65" s="34"/>
      <c r="D65" s="16"/>
      <c r="E65" s="17"/>
      <c r="F65" s="17"/>
      <c r="G65" s="17"/>
      <c r="H65" s="17"/>
      <c r="I65" s="17"/>
      <c r="J65" s="17"/>
      <c r="K65" s="17"/>
      <c r="L65" s="17"/>
      <c r="M65" s="18"/>
    </row>
    <row r="66" spans="1:13" ht="30" customHeight="1" x14ac:dyDescent="0.35">
      <c r="A66" s="16" t="s">
        <v>56</v>
      </c>
      <c r="B66" s="34"/>
      <c r="C66" s="34"/>
      <c r="D66" s="16"/>
      <c r="E66" s="17"/>
      <c r="F66" s="17"/>
      <c r="G66" s="17"/>
      <c r="H66" s="17"/>
      <c r="I66" s="17"/>
      <c r="J66" s="17"/>
      <c r="K66" s="17"/>
      <c r="L66" s="17"/>
      <c r="M66" s="18"/>
    </row>
    <row r="67" spans="1:13" ht="18" customHeight="1" x14ac:dyDescent="0.35">
      <c r="A67" s="16" t="s">
        <v>57</v>
      </c>
      <c r="B67" s="34"/>
      <c r="C67" s="34"/>
      <c r="D67" s="16"/>
      <c r="E67" s="17"/>
      <c r="F67" s="17"/>
      <c r="G67" s="17"/>
      <c r="H67" s="17"/>
      <c r="I67" s="17"/>
      <c r="J67" s="17"/>
      <c r="K67" s="17"/>
      <c r="L67" s="17"/>
      <c r="M67" s="18"/>
    </row>
    <row r="68" spans="1:13" ht="18" customHeight="1" x14ac:dyDescent="0.35">
      <c r="A68" s="13" t="s">
        <v>58</v>
      </c>
      <c r="B68" s="19">
        <f t="shared" ref="B68:C68" si="9">SUM(B65:B67)</f>
        <v>0</v>
      </c>
      <c r="C68" s="19">
        <f t="shared" si="9"/>
        <v>0</v>
      </c>
      <c r="D68" s="19">
        <f t="shared" ref="D68:L68" si="10">SUM(D65:D67)</f>
        <v>0</v>
      </c>
      <c r="E68" s="19">
        <f t="shared" si="10"/>
        <v>0</v>
      </c>
      <c r="F68" s="19">
        <f t="shared" si="10"/>
        <v>0</v>
      </c>
      <c r="G68" s="19">
        <f t="shared" si="10"/>
        <v>0</v>
      </c>
      <c r="H68" s="19">
        <f t="shared" si="10"/>
        <v>0</v>
      </c>
      <c r="I68" s="19">
        <f t="shared" si="10"/>
        <v>0</v>
      </c>
      <c r="J68" s="19">
        <f t="shared" si="10"/>
        <v>0</v>
      </c>
      <c r="K68" s="19">
        <f t="shared" si="10"/>
        <v>0</v>
      </c>
      <c r="L68" s="19">
        <f t="shared" si="10"/>
        <v>0</v>
      </c>
      <c r="M68" s="18"/>
    </row>
    <row r="69" spans="1:13" ht="18" customHeight="1" x14ac:dyDescent="0.35">
      <c r="A69" s="13" t="s">
        <v>59</v>
      </c>
      <c r="B69" s="19">
        <f t="shared" ref="B69:C69" si="11">B64+B68</f>
        <v>1</v>
      </c>
      <c r="C69" s="19">
        <f t="shared" si="11"/>
        <v>0</v>
      </c>
      <c r="D69" s="19">
        <f t="shared" ref="D69:L69" si="12">D64+D68</f>
        <v>0</v>
      </c>
      <c r="E69" s="19">
        <f t="shared" si="12"/>
        <v>1</v>
      </c>
      <c r="F69" s="19">
        <f t="shared" si="12"/>
        <v>1</v>
      </c>
      <c r="G69" s="19">
        <f t="shared" si="12"/>
        <v>0</v>
      </c>
      <c r="H69" s="19">
        <f t="shared" si="12"/>
        <v>0</v>
      </c>
      <c r="I69" s="19">
        <f t="shared" si="12"/>
        <v>0</v>
      </c>
      <c r="J69" s="19">
        <f t="shared" si="12"/>
        <v>0</v>
      </c>
      <c r="K69" s="19">
        <f t="shared" si="12"/>
        <v>0</v>
      </c>
      <c r="L69" s="19">
        <f t="shared" si="12"/>
        <v>0</v>
      </c>
      <c r="M69" s="20"/>
    </row>
    <row r="70" spans="1:13" ht="21.65" customHeight="1" x14ac:dyDescent="0.35">
      <c r="A70" s="48" t="s">
        <v>36</v>
      </c>
      <c r="B70" s="48"/>
      <c r="C70" s="48"/>
      <c r="D70" s="48"/>
      <c r="E70" s="48"/>
      <c r="F70" s="48"/>
      <c r="G70" s="48"/>
      <c r="H70" s="48"/>
      <c r="I70" s="48"/>
      <c r="J70" s="48"/>
      <c r="K70" s="48"/>
    </row>
    <row r="71" spans="1:13" ht="18" customHeight="1" x14ac:dyDescent="0.35">
      <c r="A71" s="22"/>
      <c r="B71" s="23"/>
      <c r="C71" s="23"/>
      <c r="D71" s="23"/>
      <c r="E71" s="23"/>
      <c r="F71" s="23"/>
      <c r="G71" s="23"/>
      <c r="H71" s="23"/>
      <c r="I71" s="23"/>
      <c r="J71" s="23"/>
    </row>
    <row r="72" spans="1:13" ht="18" customHeight="1" x14ac:dyDescent="0.35">
      <c r="A72" s="49" t="s">
        <v>32</v>
      </c>
      <c r="B72" s="50"/>
      <c r="C72" s="50"/>
      <c r="D72" s="50"/>
      <c r="E72" s="50"/>
      <c r="F72" s="50"/>
      <c r="G72" s="50"/>
      <c r="H72" s="50"/>
      <c r="I72" s="50"/>
      <c r="J72" s="50"/>
      <c r="K72" s="50"/>
      <c r="L72" s="51"/>
    </row>
    <row r="73" spans="1:13" ht="18" customHeight="1" x14ac:dyDescent="0.35">
      <c r="A73" s="13" t="s">
        <v>38</v>
      </c>
      <c r="B73" s="39" t="s">
        <v>20</v>
      </c>
      <c r="C73" s="39" t="s">
        <v>21</v>
      </c>
      <c r="D73" s="14" t="s">
        <v>22</v>
      </c>
      <c r="E73" s="14" t="s">
        <v>23</v>
      </c>
      <c r="F73" s="14" t="s">
        <v>24</v>
      </c>
      <c r="G73" s="14" t="s">
        <v>25</v>
      </c>
      <c r="H73" s="14" t="s">
        <v>26</v>
      </c>
      <c r="I73" s="14" t="s">
        <v>27</v>
      </c>
      <c r="J73" s="14" t="s">
        <v>28</v>
      </c>
      <c r="K73" s="14" t="s">
        <v>29</v>
      </c>
      <c r="L73" s="14" t="s">
        <v>30</v>
      </c>
      <c r="M73" s="15"/>
    </row>
    <row r="74" spans="1:13" ht="18" customHeight="1" x14ac:dyDescent="0.35">
      <c r="A74" s="16" t="s">
        <v>39</v>
      </c>
      <c r="B74" s="34"/>
      <c r="C74" s="34"/>
      <c r="D74" s="17">
        <v>1</v>
      </c>
      <c r="E74" s="17"/>
      <c r="F74" s="17"/>
      <c r="G74" s="17">
        <v>1</v>
      </c>
      <c r="H74" s="17"/>
      <c r="I74" s="17"/>
      <c r="J74" s="17"/>
      <c r="K74" s="17"/>
      <c r="L74" s="17"/>
      <c r="M74" s="18"/>
    </row>
    <row r="75" spans="1:13" ht="18" customHeight="1" x14ac:dyDescent="0.35">
      <c r="A75" s="16" t="s">
        <v>40</v>
      </c>
      <c r="B75" s="34"/>
      <c r="C75" s="34"/>
      <c r="D75" s="16"/>
      <c r="E75" s="17"/>
      <c r="F75" s="17"/>
      <c r="G75" s="17"/>
      <c r="H75" s="17"/>
      <c r="I75" s="17"/>
      <c r="J75" s="17"/>
      <c r="K75" s="17"/>
      <c r="L75" s="17"/>
      <c r="M75" s="18"/>
    </row>
    <row r="76" spans="1:13" ht="18" customHeight="1" x14ac:dyDescent="0.35">
      <c r="A76" s="16" t="s">
        <v>41</v>
      </c>
      <c r="B76" s="34"/>
      <c r="C76" s="34"/>
      <c r="D76" s="17"/>
      <c r="E76" s="17"/>
      <c r="F76" s="17">
        <v>1</v>
      </c>
      <c r="G76" s="17"/>
      <c r="H76" s="17"/>
      <c r="I76" s="17"/>
      <c r="J76" s="17"/>
      <c r="K76" s="17">
        <v>1</v>
      </c>
      <c r="L76" s="17">
        <v>1</v>
      </c>
      <c r="M76" s="18"/>
    </row>
    <row r="77" spans="1:13" ht="18" customHeight="1" x14ac:dyDescent="0.35">
      <c r="A77" s="16" t="s">
        <v>42</v>
      </c>
      <c r="B77" s="34">
        <v>1</v>
      </c>
      <c r="C77" s="34"/>
      <c r="D77" s="16"/>
      <c r="E77" s="17"/>
      <c r="F77" s="17"/>
      <c r="G77" s="17">
        <v>1</v>
      </c>
      <c r="H77" s="17"/>
      <c r="I77" s="17"/>
      <c r="J77" s="17"/>
      <c r="K77" s="17">
        <v>2</v>
      </c>
      <c r="L77" s="17"/>
      <c r="M77" s="18"/>
    </row>
    <row r="78" spans="1:13" ht="18" customHeight="1" x14ac:dyDescent="0.35">
      <c r="A78" s="16" t="s">
        <v>43</v>
      </c>
      <c r="B78" s="34"/>
      <c r="C78" s="34"/>
      <c r="D78" s="16"/>
      <c r="E78" s="17"/>
      <c r="F78" s="17"/>
      <c r="G78" s="17"/>
      <c r="H78" s="17"/>
      <c r="I78" s="17"/>
      <c r="J78" s="17">
        <v>1</v>
      </c>
      <c r="K78" s="17"/>
      <c r="L78" s="17"/>
      <c r="M78" s="18"/>
    </row>
    <row r="79" spans="1:13" ht="18" customHeight="1" x14ac:dyDescent="0.35">
      <c r="A79" s="16" t="s">
        <v>44</v>
      </c>
      <c r="B79" s="34"/>
      <c r="C79" s="34"/>
      <c r="D79" s="16"/>
      <c r="E79" s="17"/>
      <c r="F79" s="17"/>
      <c r="G79" s="17"/>
      <c r="H79" s="17"/>
      <c r="I79" s="17">
        <v>1</v>
      </c>
      <c r="J79" s="17"/>
      <c r="K79" s="17"/>
      <c r="L79" s="17"/>
      <c r="M79" s="18"/>
    </row>
    <row r="80" spans="1:13" ht="18" customHeight="1" x14ac:dyDescent="0.35">
      <c r="A80" s="16" t="s">
        <v>45</v>
      </c>
      <c r="B80" s="34"/>
      <c r="C80" s="34"/>
      <c r="D80" s="34">
        <v>1</v>
      </c>
      <c r="E80" s="17">
        <v>3</v>
      </c>
      <c r="F80" s="17"/>
      <c r="G80" s="17">
        <v>1</v>
      </c>
      <c r="H80" s="17">
        <v>3</v>
      </c>
      <c r="I80" s="17"/>
      <c r="J80" s="17">
        <v>1</v>
      </c>
      <c r="K80" s="17">
        <v>1</v>
      </c>
      <c r="L80" s="17"/>
      <c r="M80" s="18"/>
    </row>
    <row r="81" spans="1:13" ht="18" customHeight="1" x14ac:dyDescent="0.35">
      <c r="A81" s="16" t="s">
        <v>46</v>
      </c>
      <c r="B81" s="34"/>
      <c r="C81" s="34"/>
      <c r="D81" s="16"/>
      <c r="E81" s="17"/>
      <c r="F81" s="17"/>
      <c r="G81" s="17"/>
      <c r="H81" s="17"/>
      <c r="I81" s="17"/>
      <c r="J81" s="17"/>
      <c r="K81" s="17"/>
      <c r="L81" s="17"/>
      <c r="M81" s="18"/>
    </row>
    <row r="82" spans="1:13" ht="18" customHeight="1" x14ac:dyDescent="0.35">
      <c r="A82" s="16" t="s">
        <v>47</v>
      </c>
      <c r="B82" s="34"/>
      <c r="C82" s="34"/>
      <c r="D82" s="16"/>
      <c r="E82" s="17"/>
      <c r="F82" s="17"/>
      <c r="G82" s="17"/>
      <c r="H82" s="17"/>
      <c r="I82" s="17"/>
      <c r="J82" s="17"/>
      <c r="K82" s="17"/>
      <c r="L82" s="17"/>
      <c r="M82" s="18"/>
    </row>
    <row r="83" spans="1:13" ht="18" customHeight="1" x14ac:dyDescent="0.35">
      <c r="A83" s="16" t="s">
        <v>48</v>
      </c>
      <c r="B83" s="34"/>
      <c r="C83" s="34"/>
      <c r="D83" s="16"/>
      <c r="E83" s="17"/>
      <c r="F83" s="17"/>
      <c r="G83" s="17"/>
      <c r="H83" s="17">
        <v>2</v>
      </c>
      <c r="I83" s="17">
        <v>1</v>
      </c>
      <c r="J83" s="17"/>
      <c r="K83" s="17"/>
      <c r="L83" s="17"/>
      <c r="M83" s="18"/>
    </row>
    <row r="84" spans="1:13" ht="18" customHeight="1" x14ac:dyDescent="0.35">
      <c r="A84" s="16" t="s">
        <v>49</v>
      </c>
      <c r="B84" s="34"/>
      <c r="C84" s="34"/>
      <c r="D84" s="16"/>
      <c r="E84" s="16"/>
      <c r="F84" s="16"/>
      <c r="G84" s="16"/>
      <c r="H84" s="17"/>
      <c r="I84" s="17"/>
      <c r="J84" s="17"/>
      <c r="K84" s="17"/>
      <c r="L84" s="17"/>
      <c r="M84" s="18"/>
    </row>
    <row r="85" spans="1:13" ht="18" customHeight="1" x14ac:dyDescent="0.35">
      <c r="A85" s="16" t="s">
        <v>50</v>
      </c>
      <c r="B85" s="34"/>
      <c r="C85" s="34">
        <v>2</v>
      </c>
      <c r="D85" s="16"/>
      <c r="E85" s="17"/>
      <c r="F85" s="17"/>
      <c r="G85" s="17">
        <v>2</v>
      </c>
      <c r="H85" s="17">
        <v>1</v>
      </c>
      <c r="I85" s="17"/>
      <c r="J85" s="17"/>
      <c r="K85" s="17">
        <v>1</v>
      </c>
      <c r="L85" s="17"/>
      <c r="M85" s="18"/>
    </row>
    <row r="86" spans="1:13" ht="18" customHeight="1" x14ac:dyDescent="0.35">
      <c r="A86" s="16" t="s">
        <v>51</v>
      </c>
      <c r="B86" s="34"/>
      <c r="C86" s="34"/>
      <c r="D86" s="16"/>
      <c r="E86" s="17"/>
      <c r="F86" s="17"/>
      <c r="G86" s="17"/>
      <c r="H86" s="17"/>
      <c r="I86" s="17"/>
      <c r="J86" s="17"/>
      <c r="K86" s="17"/>
      <c r="L86" s="17"/>
      <c r="M86" s="18"/>
    </row>
    <row r="87" spans="1:13" ht="18" customHeight="1" x14ac:dyDescent="0.35">
      <c r="A87" s="16" t="s">
        <v>52</v>
      </c>
      <c r="B87" s="34"/>
      <c r="C87" s="34"/>
      <c r="D87" s="16"/>
      <c r="E87" s="17"/>
      <c r="F87" s="17"/>
      <c r="G87" s="17"/>
      <c r="H87" s="17"/>
      <c r="I87" s="17"/>
      <c r="J87" s="17"/>
      <c r="K87" s="17"/>
      <c r="L87" s="17"/>
      <c r="M87" s="18"/>
    </row>
    <row r="88" spans="1:13" ht="18" customHeight="1" x14ac:dyDescent="0.35">
      <c r="A88" s="16" t="s">
        <v>53</v>
      </c>
      <c r="B88" s="34"/>
      <c r="C88" s="34"/>
      <c r="D88" s="34">
        <v>1</v>
      </c>
      <c r="E88" s="17"/>
      <c r="F88" s="17"/>
      <c r="G88" s="17"/>
      <c r="H88" s="17"/>
      <c r="I88" s="17"/>
      <c r="J88" s="17"/>
      <c r="K88" s="17"/>
      <c r="L88" s="17"/>
      <c r="M88" s="18"/>
    </row>
    <row r="89" spans="1:13" ht="18" customHeight="1" x14ac:dyDescent="0.35">
      <c r="A89" s="13" t="s">
        <v>54</v>
      </c>
      <c r="B89" s="19">
        <f t="shared" ref="B89:L89" si="13">SUM(B74:B88)</f>
        <v>1</v>
      </c>
      <c r="C89" s="19">
        <f t="shared" si="13"/>
        <v>2</v>
      </c>
      <c r="D89" s="19">
        <f t="shared" si="13"/>
        <v>3</v>
      </c>
      <c r="E89" s="19">
        <f t="shared" si="13"/>
        <v>3</v>
      </c>
      <c r="F89" s="19">
        <f t="shared" si="13"/>
        <v>1</v>
      </c>
      <c r="G89" s="19">
        <f t="shared" si="13"/>
        <v>5</v>
      </c>
      <c r="H89" s="19">
        <f t="shared" si="13"/>
        <v>6</v>
      </c>
      <c r="I89" s="19">
        <f t="shared" si="13"/>
        <v>2</v>
      </c>
      <c r="J89" s="19">
        <f t="shared" si="13"/>
        <v>2</v>
      </c>
      <c r="K89" s="19">
        <f t="shared" si="13"/>
        <v>5</v>
      </c>
      <c r="L89" s="19">
        <f t="shared" si="13"/>
        <v>1</v>
      </c>
      <c r="M89" s="18"/>
    </row>
    <row r="90" spans="1:13" ht="18" customHeight="1" x14ac:dyDescent="0.35">
      <c r="A90" s="16" t="s">
        <v>55</v>
      </c>
      <c r="B90" s="34"/>
      <c r="C90" s="34"/>
      <c r="D90" s="16"/>
      <c r="E90" s="17"/>
      <c r="F90" s="17"/>
      <c r="G90" s="17"/>
      <c r="H90" s="17"/>
      <c r="I90" s="17"/>
      <c r="J90" s="17"/>
      <c r="K90" s="17"/>
      <c r="L90" s="17"/>
      <c r="M90" s="18"/>
    </row>
    <row r="91" spans="1:13" ht="30" customHeight="1" x14ac:dyDescent="0.35">
      <c r="A91" s="16" t="s">
        <v>56</v>
      </c>
      <c r="B91" s="34"/>
      <c r="C91" s="34"/>
      <c r="D91" s="16"/>
      <c r="E91" s="17"/>
      <c r="F91" s="17"/>
      <c r="G91" s="17">
        <v>1</v>
      </c>
      <c r="H91" s="17">
        <v>1</v>
      </c>
      <c r="I91" s="17"/>
      <c r="J91" s="17">
        <v>2</v>
      </c>
      <c r="K91" s="17"/>
      <c r="L91" s="17">
        <v>1</v>
      </c>
      <c r="M91" s="18"/>
    </row>
    <row r="92" spans="1:13" ht="18" customHeight="1" x14ac:dyDescent="0.35">
      <c r="A92" s="16" t="s">
        <v>57</v>
      </c>
      <c r="B92" s="34"/>
      <c r="C92" s="34"/>
      <c r="D92" s="16"/>
      <c r="E92" s="17"/>
      <c r="F92" s="17"/>
      <c r="G92" s="17"/>
      <c r="H92" s="17"/>
      <c r="I92" s="17"/>
      <c r="J92" s="17"/>
      <c r="K92" s="17"/>
      <c r="L92" s="17"/>
      <c r="M92" s="18"/>
    </row>
    <row r="93" spans="1:13" ht="18" customHeight="1" x14ac:dyDescent="0.35">
      <c r="A93" s="13" t="s">
        <v>58</v>
      </c>
      <c r="B93" s="19">
        <f t="shared" ref="B93:C93" si="14">SUM(B90:B92)</f>
        <v>0</v>
      </c>
      <c r="C93" s="19">
        <f t="shared" si="14"/>
        <v>0</v>
      </c>
      <c r="D93" s="19">
        <f t="shared" ref="D93:L93" si="15">SUM(D90:D92)</f>
        <v>0</v>
      </c>
      <c r="E93" s="19">
        <f t="shared" si="15"/>
        <v>0</v>
      </c>
      <c r="F93" s="19">
        <f t="shared" si="15"/>
        <v>0</v>
      </c>
      <c r="G93" s="19">
        <f t="shared" si="15"/>
        <v>1</v>
      </c>
      <c r="H93" s="19">
        <f t="shared" si="15"/>
        <v>1</v>
      </c>
      <c r="I93" s="19">
        <f t="shared" si="15"/>
        <v>0</v>
      </c>
      <c r="J93" s="19">
        <f t="shared" si="15"/>
        <v>2</v>
      </c>
      <c r="K93" s="19">
        <f t="shared" si="15"/>
        <v>0</v>
      </c>
      <c r="L93" s="19">
        <f t="shared" si="15"/>
        <v>1</v>
      </c>
      <c r="M93" s="18"/>
    </row>
    <row r="94" spans="1:13" ht="18" customHeight="1" x14ac:dyDescent="0.35">
      <c r="A94" s="13" t="s">
        <v>59</v>
      </c>
      <c r="B94" s="19">
        <f t="shared" ref="B94:C94" si="16">B89+B93</f>
        <v>1</v>
      </c>
      <c r="C94" s="19">
        <f t="shared" si="16"/>
        <v>2</v>
      </c>
      <c r="D94" s="19">
        <f t="shared" ref="D94:L94" si="17">D89+D93</f>
        <v>3</v>
      </c>
      <c r="E94" s="19">
        <f t="shared" si="17"/>
        <v>3</v>
      </c>
      <c r="F94" s="19">
        <f t="shared" si="17"/>
        <v>1</v>
      </c>
      <c r="G94" s="19">
        <f t="shared" si="17"/>
        <v>6</v>
      </c>
      <c r="H94" s="19">
        <f t="shared" si="17"/>
        <v>7</v>
      </c>
      <c r="I94" s="19">
        <f t="shared" si="17"/>
        <v>2</v>
      </c>
      <c r="J94" s="19">
        <f t="shared" si="17"/>
        <v>4</v>
      </c>
      <c r="K94" s="19">
        <f t="shared" si="17"/>
        <v>5</v>
      </c>
      <c r="L94" s="19">
        <f t="shared" si="17"/>
        <v>2</v>
      </c>
      <c r="M94" s="20"/>
    </row>
    <row r="95" spans="1:13" ht="21.65" customHeight="1" x14ac:dyDescent="0.35">
      <c r="A95" s="48" t="s">
        <v>36</v>
      </c>
      <c r="B95" s="48"/>
      <c r="C95" s="48"/>
      <c r="D95" s="48"/>
      <c r="E95" s="48"/>
      <c r="F95" s="48"/>
      <c r="G95" s="48"/>
      <c r="H95" s="48"/>
      <c r="I95" s="48"/>
      <c r="J95" s="48"/>
      <c r="K95" s="48"/>
    </row>
    <row r="96" spans="1:13" ht="18" customHeight="1" x14ac:dyDescent="0.35">
      <c r="A96" s="25"/>
      <c r="B96" s="25"/>
      <c r="C96" s="25"/>
      <c r="D96" s="25"/>
      <c r="E96" s="26"/>
      <c r="F96" s="26"/>
      <c r="G96" s="26"/>
      <c r="H96" s="26"/>
      <c r="I96" s="26"/>
      <c r="J96" s="27"/>
    </row>
    <row r="97" spans="1:13" ht="18" customHeight="1" x14ac:dyDescent="0.35">
      <c r="A97" s="49" t="s">
        <v>34</v>
      </c>
      <c r="B97" s="50"/>
      <c r="C97" s="50"/>
      <c r="D97" s="50"/>
      <c r="E97" s="50"/>
      <c r="F97" s="50"/>
      <c r="G97" s="50"/>
      <c r="H97" s="50"/>
      <c r="I97" s="50"/>
      <c r="J97" s="50"/>
      <c r="K97" s="50"/>
      <c r="L97" s="51"/>
    </row>
    <row r="98" spans="1:13" ht="18" customHeight="1" x14ac:dyDescent="0.35">
      <c r="A98" s="37" t="s">
        <v>61</v>
      </c>
      <c r="B98" s="39" t="s">
        <v>20</v>
      </c>
      <c r="C98" s="45" t="s">
        <v>21</v>
      </c>
      <c r="D98" s="38" t="s">
        <v>22</v>
      </c>
      <c r="E98" s="38" t="s">
        <v>23</v>
      </c>
      <c r="F98" s="38" t="s">
        <v>24</v>
      </c>
      <c r="G98" s="38" t="s">
        <v>25</v>
      </c>
      <c r="H98" s="38" t="s">
        <v>26</v>
      </c>
      <c r="I98" s="38" t="s">
        <v>27</v>
      </c>
      <c r="J98" s="38" t="s">
        <v>28</v>
      </c>
      <c r="K98" s="38" t="s">
        <v>29</v>
      </c>
      <c r="L98" s="38" t="s">
        <v>30</v>
      </c>
      <c r="M98" s="15"/>
    </row>
    <row r="99" spans="1:13" ht="18" customHeight="1" x14ac:dyDescent="0.35">
      <c r="A99" s="16" t="s">
        <v>39</v>
      </c>
      <c r="B99" s="16"/>
      <c r="C99" s="16"/>
      <c r="D99" s="16"/>
      <c r="E99" s="16"/>
      <c r="F99" s="17"/>
      <c r="G99" s="17"/>
      <c r="H99" s="17"/>
      <c r="I99" s="17"/>
      <c r="J99" s="17"/>
      <c r="K99" s="17"/>
      <c r="L99" s="17"/>
      <c r="M99" s="18"/>
    </row>
    <row r="100" spans="1:13" ht="18" customHeight="1" x14ac:dyDescent="0.35">
      <c r="A100" s="16" t="s">
        <v>40</v>
      </c>
      <c r="B100" s="16"/>
      <c r="C100" s="16"/>
      <c r="D100" s="16"/>
      <c r="E100" s="16"/>
      <c r="F100" s="17"/>
      <c r="G100" s="17"/>
      <c r="H100" s="17"/>
      <c r="I100" s="17"/>
      <c r="J100" s="17"/>
      <c r="K100" s="17"/>
      <c r="L100" s="17"/>
      <c r="M100" s="18"/>
    </row>
    <row r="101" spans="1:13" ht="18" customHeight="1" x14ac:dyDescent="0.35">
      <c r="A101" s="16" t="s">
        <v>41</v>
      </c>
      <c r="B101" s="16"/>
      <c r="C101" s="16"/>
      <c r="D101" s="16"/>
      <c r="E101" s="16"/>
      <c r="F101" s="17"/>
      <c r="G101" s="17"/>
      <c r="H101" s="17"/>
      <c r="I101" s="17"/>
      <c r="J101" s="17">
        <v>1</v>
      </c>
      <c r="K101" s="17"/>
      <c r="L101" s="17"/>
      <c r="M101" s="18"/>
    </row>
    <row r="102" spans="1:13" ht="18" customHeight="1" x14ac:dyDescent="0.35">
      <c r="A102" s="16" t="s">
        <v>42</v>
      </c>
      <c r="B102" s="16"/>
      <c r="C102" s="16"/>
      <c r="D102" s="16"/>
      <c r="E102" s="16"/>
      <c r="F102" s="17"/>
      <c r="G102" s="17"/>
      <c r="H102" s="17"/>
      <c r="I102" s="17"/>
      <c r="J102" s="17"/>
      <c r="K102" s="17"/>
      <c r="L102" s="17"/>
      <c r="M102" s="18"/>
    </row>
    <row r="103" spans="1:13" ht="18" customHeight="1" x14ac:dyDescent="0.35">
      <c r="A103" s="16" t="s">
        <v>43</v>
      </c>
      <c r="B103" s="16"/>
      <c r="C103" s="16"/>
      <c r="D103" s="16"/>
      <c r="E103" s="16"/>
      <c r="F103" s="17"/>
      <c r="G103" s="17"/>
      <c r="H103" s="17"/>
      <c r="I103" s="17"/>
      <c r="J103" s="17"/>
      <c r="K103" s="17"/>
      <c r="L103" s="17"/>
      <c r="M103" s="18"/>
    </row>
    <row r="104" spans="1:13" ht="18" customHeight="1" x14ac:dyDescent="0.35">
      <c r="A104" s="16" t="s">
        <v>44</v>
      </c>
      <c r="B104" s="16"/>
      <c r="C104" s="16"/>
      <c r="D104" s="16"/>
      <c r="E104" s="16"/>
      <c r="F104" s="17"/>
      <c r="G104" s="17"/>
      <c r="H104" s="17"/>
      <c r="I104" s="17"/>
      <c r="J104" s="17"/>
      <c r="K104" s="17"/>
      <c r="L104" s="17"/>
      <c r="M104" s="18"/>
    </row>
    <row r="105" spans="1:13" ht="18" customHeight="1" x14ac:dyDescent="0.35">
      <c r="A105" s="16" t="s">
        <v>45</v>
      </c>
      <c r="B105" s="16"/>
      <c r="C105" s="16"/>
      <c r="D105" s="16"/>
      <c r="E105" s="16"/>
      <c r="F105" s="17"/>
      <c r="G105" s="17"/>
      <c r="H105" s="17"/>
      <c r="I105" s="17">
        <v>1</v>
      </c>
      <c r="J105" s="17"/>
      <c r="K105" s="17"/>
      <c r="L105" s="17"/>
      <c r="M105" s="18"/>
    </row>
    <row r="106" spans="1:13" ht="18" customHeight="1" x14ac:dyDescent="0.35">
      <c r="A106" s="16" t="s">
        <v>46</v>
      </c>
      <c r="B106" s="16"/>
      <c r="C106" s="16"/>
      <c r="D106" s="16"/>
      <c r="E106" s="16"/>
      <c r="F106" s="17"/>
      <c r="G106" s="17"/>
      <c r="H106" s="17"/>
      <c r="I106" s="17"/>
      <c r="J106" s="17"/>
      <c r="K106" s="17"/>
      <c r="L106" s="17"/>
      <c r="M106" s="18"/>
    </row>
    <row r="107" spans="1:13" ht="18" customHeight="1" x14ac:dyDescent="0.35">
      <c r="A107" s="16" t="s">
        <v>47</v>
      </c>
      <c r="B107" s="16"/>
      <c r="C107" s="16"/>
      <c r="D107" s="16"/>
      <c r="E107" s="16"/>
      <c r="F107" s="17"/>
      <c r="G107" s="17"/>
      <c r="H107" s="17"/>
      <c r="I107" s="17"/>
      <c r="J107" s="17"/>
      <c r="K107" s="17"/>
      <c r="L107" s="17"/>
      <c r="M107" s="18"/>
    </row>
    <row r="108" spans="1:13" ht="18" customHeight="1" x14ac:dyDescent="0.35">
      <c r="A108" s="16" t="s">
        <v>48</v>
      </c>
      <c r="B108" s="16"/>
      <c r="C108" s="16"/>
      <c r="D108" s="16"/>
      <c r="E108" s="16"/>
      <c r="F108" s="17"/>
      <c r="G108" s="17"/>
      <c r="H108" s="17"/>
      <c r="I108" s="17"/>
      <c r="J108" s="17"/>
      <c r="K108" s="17"/>
      <c r="L108" s="17"/>
      <c r="M108" s="18"/>
    </row>
    <row r="109" spans="1:13" ht="18" customHeight="1" x14ac:dyDescent="0.35">
      <c r="A109" s="16" t="s">
        <v>49</v>
      </c>
      <c r="B109" s="16"/>
      <c r="C109" s="16"/>
      <c r="D109" s="16"/>
      <c r="E109" s="16"/>
      <c r="F109" s="16"/>
      <c r="G109" s="16"/>
      <c r="H109" s="17"/>
      <c r="I109" s="17"/>
      <c r="J109" s="17"/>
      <c r="K109" s="17"/>
      <c r="L109" s="17"/>
      <c r="M109" s="18"/>
    </row>
    <row r="110" spans="1:13" ht="18" customHeight="1" x14ac:dyDescent="0.35">
      <c r="A110" s="16" t="s">
        <v>50</v>
      </c>
      <c r="B110" s="16"/>
      <c r="C110" s="16"/>
      <c r="D110" s="16"/>
      <c r="E110" s="16"/>
      <c r="F110" s="17"/>
      <c r="G110" s="17"/>
      <c r="H110" s="17"/>
      <c r="I110" s="17"/>
      <c r="J110" s="17"/>
      <c r="K110" s="17"/>
      <c r="L110" s="17"/>
      <c r="M110" s="18"/>
    </row>
    <row r="111" spans="1:13" ht="18" customHeight="1" x14ac:dyDescent="0.35">
      <c r="A111" s="16" t="s">
        <v>51</v>
      </c>
      <c r="B111" s="16"/>
      <c r="C111" s="16"/>
      <c r="D111" s="16"/>
      <c r="E111" s="16"/>
      <c r="F111" s="17"/>
      <c r="G111" s="17"/>
      <c r="H111" s="17"/>
      <c r="I111" s="17"/>
      <c r="J111" s="17"/>
      <c r="K111" s="17"/>
      <c r="L111" s="17"/>
      <c r="M111" s="18"/>
    </row>
    <row r="112" spans="1:13" ht="18" customHeight="1" x14ac:dyDescent="0.35">
      <c r="A112" s="16" t="s">
        <v>52</v>
      </c>
      <c r="B112" s="16"/>
      <c r="C112" s="16"/>
      <c r="D112" s="16"/>
      <c r="E112" s="16"/>
      <c r="F112" s="17"/>
      <c r="G112" s="17"/>
      <c r="H112" s="17"/>
      <c r="I112" s="17"/>
      <c r="J112" s="17"/>
      <c r="K112" s="17"/>
      <c r="L112" s="17"/>
      <c r="M112" s="18"/>
    </row>
    <row r="113" spans="1:13" ht="18" customHeight="1" x14ac:dyDescent="0.35">
      <c r="A113" s="16" t="s">
        <v>53</v>
      </c>
      <c r="B113" s="16"/>
      <c r="C113" s="16"/>
      <c r="D113" s="16"/>
      <c r="E113" s="16"/>
      <c r="F113" s="17"/>
      <c r="G113" s="17"/>
      <c r="H113" s="17">
        <v>1</v>
      </c>
      <c r="I113" s="17"/>
      <c r="J113" s="17"/>
      <c r="K113" s="17"/>
      <c r="L113" s="17"/>
      <c r="M113" s="18"/>
    </row>
    <row r="114" spans="1:13" s="28" customFormat="1" ht="18" customHeight="1" x14ac:dyDescent="0.35">
      <c r="A114" s="13" t="s">
        <v>54</v>
      </c>
      <c r="B114" s="19">
        <f t="shared" ref="B114:L114" si="18">SUM(B99:B113)</f>
        <v>0</v>
      </c>
      <c r="C114" s="19">
        <f t="shared" si="18"/>
        <v>0</v>
      </c>
      <c r="D114" s="19">
        <f t="shared" si="18"/>
        <v>0</v>
      </c>
      <c r="E114" s="19">
        <f t="shared" si="18"/>
        <v>0</v>
      </c>
      <c r="F114" s="19">
        <f t="shared" si="18"/>
        <v>0</v>
      </c>
      <c r="G114" s="19">
        <f t="shared" si="18"/>
        <v>0</v>
      </c>
      <c r="H114" s="19">
        <f t="shared" si="18"/>
        <v>1</v>
      </c>
      <c r="I114" s="19">
        <f t="shared" si="18"/>
        <v>1</v>
      </c>
      <c r="J114" s="19">
        <f t="shared" si="18"/>
        <v>1</v>
      </c>
      <c r="K114" s="19">
        <f t="shared" si="18"/>
        <v>0</v>
      </c>
      <c r="L114" s="19">
        <f t="shared" si="18"/>
        <v>0</v>
      </c>
      <c r="M114" s="18"/>
    </row>
    <row r="115" spans="1:13" ht="18" customHeight="1" x14ac:dyDescent="0.35">
      <c r="A115" s="16" t="s">
        <v>55</v>
      </c>
      <c r="B115" s="16"/>
      <c r="C115" s="16"/>
      <c r="D115" s="16"/>
      <c r="E115" s="16"/>
      <c r="F115" s="17"/>
      <c r="G115" s="17"/>
      <c r="H115" s="17"/>
      <c r="I115" s="17"/>
      <c r="J115" s="17"/>
      <c r="K115" s="17"/>
      <c r="L115" s="17"/>
      <c r="M115" s="18"/>
    </row>
    <row r="116" spans="1:13" ht="30" customHeight="1" x14ac:dyDescent="0.35">
      <c r="A116" s="16" t="s">
        <v>56</v>
      </c>
      <c r="B116" s="16"/>
      <c r="C116" s="16"/>
      <c r="D116" s="16"/>
      <c r="E116" s="16"/>
      <c r="F116" s="17"/>
      <c r="G116" s="17"/>
      <c r="H116" s="17"/>
      <c r="I116" s="17">
        <v>1</v>
      </c>
      <c r="J116" s="17"/>
      <c r="K116" s="17"/>
      <c r="L116" s="17"/>
      <c r="M116" s="18"/>
    </row>
    <row r="117" spans="1:13" ht="18" customHeight="1" x14ac:dyDescent="0.35">
      <c r="A117" s="16" t="s">
        <v>57</v>
      </c>
      <c r="B117" s="16"/>
      <c r="C117" s="16"/>
      <c r="D117" s="16"/>
      <c r="E117" s="16"/>
      <c r="F117" s="17"/>
      <c r="G117" s="17"/>
      <c r="H117" s="17"/>
      <c r="I117" s="17"/>
      <c r="J117" s="17"/>
      <c r="K117" s="17"/>
      <c r="L117" s="17"/>
      <c r="M117" s="18"/>
    </row>
    <row r="118" spans="1:13" s="28" customFormat="1" ht="18" customHeight="1" x14ac:dyDescent="0.35">
      <c r="A118" s="13" t="s">
        <v>58</v>
      </c>
      <c r="B118" s="19">
        <f t="shared" ref="B118:C118" si="19">SUM(B115:B117)</f>
        <v>0</v>
      </c>
      <c r="C118" s="19">
        <f t="shared" si="19"/>
        <v>0</v>
      </c>
      <c r="D118" s="19">
        <f t="shared" ref="D118:L118" si="20">SUM(D115:D117)</f>
        <v>0</v>
      </c>
      <c r="E118" s="19">
        <f>SUM(E115:E117)</f>
        <v>0</v>
      </c>
      <c r="F118" s="19">
        <f t="shared" si="20"/>
        <v>0</v>
      </c>
      <c r="G118" s="19">
        <f t="shared" si="20"/>
        <v>0</v>
      </c>
      <c r="H118" s="19">
        <f t="shared" si="20"/>
        <v>0</v>
      </c>
      <c r="I118" s="19">
        <f t="shared" si="20"/>
        <v>1</v>
      </c>
      <c r="J118" s="19">
        <f t="shared" si="20"/>
        <v>0</v>
      </c>
      <c r="K118" s="19">
        <f t="shared" si="20"/>
        <v>0</v>
      </c>
      <c r="L118" s="19">
        <f t="shared" si="20"/>
        <v>0</v>
      </c>
      <c r="M118" s="18"/>
    </row>
    <row r="119" spans="1:13" ht="18" customHeight="1" x14ac:dyDescent="0.35">
      <c r="A119" s="13" t="s">
        <v>59</v>
      </c>
      <c r="B119" s="19">
        <f t="shared" ref="B119:C119" si="21">B114+B118</f>
        <v>0</v>
      </c>
      <c r="C119" s="19">
        <f t="shared" si="21"/>
        <v>0</v>
      </c>
      <c r="D119" s="19">
        <f t="shared" ref="D119:L119" si="22">D114+D118</f>
        <v>0</v>
      </c>
      <c r="E119" s="19">
        <f t="shared" si="22"/>
        <v>0</v>
      </c>
      <c r="F119" s="19">
        <f t="shared" si="22"/>
        <v>0</v>
      </c>
      <c r="G119" s="19">
        <f t="shared" si="22"/>
        <v>0</v>
      </c>
      <c r="H119" s="19">
        <f t="shared" si="22"/>
        <v>1</v>
      </c>
      <c r="I119" s="19">
        <f t="shared" si="22"/>
        <v>2</v>
      </c>
      <c r="J119" s="19">
        <f t="shared" si="22"/>
        <v>1</v>
      </c>
      <c r="K119" s="19">
        <f t="shared" si="22"/>
        <v>0</v>
      </c>
      <c r="L119" s="19">
        <f t="shared" si="22"/>
        <v>0</v>
      </c>
      <c r="M119" s="20"/>
    </row>
    <row r="120" spans="1:13" ht="21.65" customHeight="1" x14ac:dyDescent="0.35">
      <c r="A120" s="48" t="s">
        <v>36</v>
      </c>
      <c r="B120" s="48"/>
      <c r="C120" s="48"/>
      <c r="D120" s="48"/>
      <c r="E120" s="48"/>
      <c r="F120" s="48"/>
      <c r="G120" s="48"/>
      <c r="H120" s="48"/>
      <c r="I120" s="48"/>
      <c r="J120" s="48"/>
      <c r="K120" s="48"/>
    </row>
    <row r="121" spans="1:13" ht="18" customHeight="1" x14ac:dyDescent="0.35">
      <c r="A121" s="29"/>
      <c r="B121" s="29"/>
      <c r="C121" s="29"/>
      <c r="D121" s="29"/>
      <c r="E121" s="30"/>
      <c r="F121" s="30"/>
      <c r="G121" s="30"/>
      <c r="H121" s="30"/>
      <c r="I121" s="30"/>
      <c r="J121" s="31"/>
    </row>
    <row r="122" spans="1:13" x14ac:dyDescent="0.35">
      <c r="A122" s="32"/>
      <c r="B122" s="32"/>
      <c r="C122" s="32"/>
      <c r="D122" s="32"/>
      <c r="E122" s="32"/>
      <c r="F122" s="32"/>
      <c r="G122" s="32"/>
      <c r="H122" s="32"/>
      <c r="I122" s="32"/>
      <c r="J122" s="32"/>
    </row>
    <row r="123" spans="1:13" x14ac:dyDescent="0.35">
      <c r="A123" s="32"/>
      <c r="B123" s="32"/>
      <c r="C123" s="32"/>
      <c r="D123" s="32"/>
      <c r="E123" s="32"/>
      <c r="F123" s="32"/>
      <c r="G123" s="32"/>
      <c r="H123" s="32"/>
      <c r="I123" s="32"/>
      <c r="J123" s="32"/>
    </row>
    <row r="124" spans="1:13" x14ac:dyDescent="0.35">
      <c r="A124" s="32"/>
      <c r="B124" s="32"/>
      <c r="C124" s="32"/>
      <c r="D124" s="32"/>
      <c r="E124" s="32"/>
      <c r="F124" s="32"/>
      <c r="G124" s="32"/>
      <c r="H124" s="32"/>
      <c r="I124" s="32"/>
      <c r="J124" s="32"/>
    </row>
    <row r="125" spans="1:13" x14ac:dyDescent="0.35">
      <c r="A125" s="32"/>
      <c r="B125" s="32"/>
      <c r="C125" s="32"/>
      <c r="D125" s="32"/>
      <c r="E125" s="32"/>
      <c r="F125" s="32"/>
      <c r="G125" s="32"/>
      <c r="H125" s="32"/>
      <c r="I125" s="32"/>
      <c r="J125" s="32"/>
    </row>
  </sheetData>
  <mergeCells count="10">
    <mergeCell ref="A95:K95"/>
    <mergeCell ref="A120:K120"/>
    <mergeCell ref="A47:L47"/>
    <mergeCell ref="A97:L97"/>
    <mergeCell ref="A72:L72"/>
    <mergeCell ref="B8:I8"/>
    <mergeCell ref="B10:J10"/>
    <mergeCell ref="A19:K19"/>
    <mergeCell ref="A44:K44"/>
    <mergeCell ref="A70:K70"/>
  </mergeCells>
  <pageMargins left="0.9055118110236221" right="0.70866141732283472" top="0.74803149606299213" bottom="0.74803149606299213" header="0.31496062992125984" footer="0.31496062992125984"/>
  <pageSetup paperSize="9" scale="62" fitToHeight="0" orientation="portrait" r:id="rId1"/>
  <rowBreaks count="1" manualBreakCount="1">
    <brk id="96" max="8"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125DF48BBA85014F849F7D4E864DACE4" ma:contentTypeVersion="3" ma:contentTypeDescription="Create a new document." ma:contentTypeScope="" ma:versionID="88a37a957e6d9a2e0a7f2379bf3bfee2">
  <xsd:schema xmlns:xsd="http://www.w3.org/2001/XMLSchema" xmlns:xs="http://www.w3.org/2001/XMLSchema" xmlns:p="http://schemas.microsoft.com/office/2006/metadata/properties" xmlns:ns2="7c844b3e-64b9-442c-8869-ba5eacea3dcf" targetNamespace="http://schemas.microsoft.com/office/2006/metadata/properties" ma:root="true" ma:fieldsID="602494944d9814645bd8b3aec07e35e4" ns2:_="">
    <xsd:import namespace="7c844b3e-64b9-442c-8869-ba5eacea3dcf"/>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844b3e-64b9-442c-8869-ba5eacea3dc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61FEBC2-DC59-49E4-9238-4AE0257187B5}">
  <ds:schemaRefs>
    <ds:schemaRef ds:uri="http://purl.org/dc/dcmitype/"/>
    <ds:schemaRef ds:uri="http://schemas.microsoft.com/office/infopath/2007/PartnerControls"/>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7c844b3e-64b9-442c-8869-ba5eacea3dcf"/>
    <ds:schemaRef ds:uri="http://www.w3.org/XML/1998/namespace"/>
  </ds:schemaRefs>
</ds:datastoreItem>
</file>

<file path=customXml/itemProps2.xml><?xml version="1.0" encoding="utf-8"?>
<ds:datastoreItem xmlns:ds="http://schemas.openxmlformats.org/officeDocument/2006/customXml" ds:itemID="{CAFFA02C-3C89-46E7-9F6B-8735C5A793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844b3e-64b9-442c-8869-ba5eacea3dc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FE7E28B-2439-40E4-93C2-15CA4F312A4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Escapes definitions</vt:lpstr>
      <vt:lpstr>Escapes</vt:lpstr>
      <vt:lpstr>Escapes!Print_Area</vt:lpstr>
    </vt:vector>
  </TitlesOfParts>
  <Manager/>
  <Company>Department of Corrections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MOODLEY, Mario (WELLHO)</dc:creator>
  <cp:keywords/>
  <dc:description/>
  <cp:lastModifiedBy>NAIDU, Sheetal (PONEKE)</cp:lastModifiedBy>
  <cp:revision/>
  <dcterms:created xsi:type="dcterms:W3CDTF">2023-01-25T20:28:05Z</dcterms:created>
  <dcterms:modified xsi:type="dcterms:W3CDTF">2025-10-22T19:22:36Z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0x010100125DF48BBA85014F849F7D4E864DACE4</vt:lpwstr>
  </property>
</Properties>
</file>