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https://dcorrectionsnz.sharepoint.com/sites/MARTeam/Shared Documents/Complaint Support Team/Complaints Data Reporting/Corrections Website/2025-26 Q1/"/>
    </mc:Choice>
  </mc:AlternateContent>
  <xr:revisionPtr revIDLastSave="34" documentId="8_{2CAF22D9-4B31-40C2-B9FF-E30D198F4F32}" xr6:coauthVersionLast="47" xr6:coauthVersionMax="47" xr10:uidLastSave="{0EC230FC-D335-4845-B578-EBB8785A0F93}"/>
  <bookViews>
    <workbookView xWindow="-120" yWindow="-120" windowWidth="29040" windowHeight="15720" activeTab="1" xr2:uid="{AC05EA32-63E0-4A1D-9CB9-CAEB66465E8D}"/>
  </bookViews>
  <sheets>
    <sheet name="VNR Complaints" sheetId="6" r:id="rId1"/>
    <sheet name="UPM Complaints" sheetId="8" r:id="rId2"/>
  </sheets>
  <externalReferences>
    <externalReference r:id="rId3"/>
  </externalReferenc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8" i="8" l="1"/>
</calcChain>
</file>

<file path=xl/sharedStrings.xml><?xml version="1.0" encoding="utf-8"?>
<sst xmlns="http://schemas.openxmlformats.org/spreadsheetml/2006/main" count="40" uniqueCount="33">
  <si>
    <t>Victim Notification Register (VNR) Complaints</t>
  </si>
  <si>
    <t xml:space="preserve">Victim notification gives victims of serious crime, who are registered on the victim notification register, a way to stay informed about the person who offended against them. If a person on the register feels that they have not been provided with information they should have or their safety has been compromised in any way, they have the right to make a complaint.  The number of complaints about the VNR are outlined below. </t>
  </si>
  <si>
    <t>The statistics are also reported in our Annual Reports.</t>
  </si>
  <si>
    <t>2023-2024</t>
  </si>
  <si>
    <t>2022-2023</t>
  </si>
  <si>
    <t>2021-2022</t>
  </si>
  <si>
    <t>2020-2021</t>
  </si>
  <si>
    <t>Total VNR complaints received</t>
  </si>
  <si>
    <t>VNR Complaint - Number of Complaints Received, by Category</t>
  </si>
  <si>
    <t>Failure to Notify</t>
  </si>
  <si>
    <t>Late Notification</t>
  </si>
  <si>
    <t>NZPB Administration</t>
  </si>
  <si>
    <t>Other</t>
  </si>
  <si>
    <t>VNR Complaint - Number of Complaints Received, by Outcome</t>
  </si>
  <si>
    <t>Justified</t>
  </si>
  <si>
    <t>To Be Decided</t>
  </si>
  <si>
    <t>Unjustified</t>
  </si>
  <si>
    <t>Notes:</t>
  </si>
  <si>
    <t>Unwanted Prison Mail Complaints</t>
  </si>
  <si>
    <t>Corrections provides people in prison with writing paper and envelopes, and pays for standard postage for up to three letters per week. If a person in prison wants to send a fast post letter or a parcel, they must pay for this themselves. Prisons send and receive vast quantities of mail every year. All letters (with some exceptions) are checked by staff for contraband. Mail may also be checked by our detector dogs so there can sometimes be a delay in prisoners receiving them.</t>
  </si>
  <si>
    <r>
      <t>We take all complaints and enquiries about unwanted prison mail very seriously. You can call </t>
    </r>
    <r>
      <rPr>
        <b/>
        <sz val="11"/>
        <rFont val="Calibri"/>
        <family val="2"/>
        <scheme val="minor"/>
      </rPr>
      <t>0800 345 006</t>
    </r>
    <r>
      <rPr>
        <sz val="11"/>
        <rFont val="Calibri"/>
        <family val="2"/>
        <scheme val="minor"/>
      </rPr>
      <t> or email </t>
    </r>
    <r>
      <rPr>
        <u/>
        <sz val="11"/>
        <rFont val="Calibri"/>
        <family val="2"/>
        <scheme val="minor"/>
      </rPr>
      <t>mailcomplaints@corrections.govt.nz</t>
    </r>
    <r>
      <rPr>
        <sz val="11"/>
        <rFont val="Calibri"/>
        <family val="2"/>
        <scheme val="minor"/>
      </rPr>
      <t> if you have an enquiry or complaint about unwanted prison mail. You can also complete the </t>
    </r>
    <r>
      <rPr>
        <u/>
        <sz val="11"/>
        <rFont val="Calibri"/>
        <family val="2"/>
        <scheme val="minor"/>
      </rPr>
      <t>online complaint form</t>
    </r>
    <r>
      <rPr>
        <sz val="11"/>
        <rFont val="Calibri"/>
        <family val="2"/>
        <scheme val="minor"/>
      </rPr>
      <t>, that will be delivered to the same email. Completing the online form will ensure you record all information we need to process your enquiry quickly. The email and 0800 line are staffed weekdays only. Voice messages can be left after hours and staff will respond.</t>
    </r>
  </si>
  <si>
    <t>Category</t>
  </si>
  <si>
    <t>2024-25</t>
  </si>
  <si>
    <t>General Enquiries not mail related</t>
  </si>
  <si>
    <t>General Mail Complaint</t>
  </si>
  <si>
    <t>Stamp - positive or negative</t>
  </si>
  <si>
    <t>Unresolved Mail Complaint</t>
  </si>
  <si>
    <t>Wrong Address</t>
  </si>
  <si>
    <t>Total</t>
  </si>
  <si>
    <t>(2) The process for centrally collating unwanted prison mail complaints was initiated in 2019/20, and data from earlier years is not available.</t>
  </si>
  <si>
    <t>(1) 2025-26 data is current to 30 September 2025</t>
  </si>
  <si>
    <t>2025-26</t>
  </si>
  <si>
    <t>2025-26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</si>
</sst>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sz val="19.25"/>
      <color rgb="FF89357C"/>
      <name val="Arial"/>
      <family val="2"/>
    </font>
    <font>
      <b/>
      <sz val="19.25"/>
      <color rgb="FF89357C"/>
      <name val="Arial"/>
      <family val="2"/>
    </font>
    <font>
      <u/>
      <sz val="11"/>
      <color theme="10"/>
      <name val="Calibri"/>
      <family val="2"/>
      <scheme val="minor"/>
    </font>
    <font>
      <sz val="11"/>
      <name val="Calibri"/>
      <family val="2"/>
      <scheme val="minor"/>
    </font>
    <font>
      <b/>
      <sz val="11"/>
      <name val="Calibri"/>
      <family val="2"/>
      <scheme val="minor"/>
    </font>
    <font>
      <u/>
      <sz val="11"/>
      <name val="Calibri"/>
      <family val="2"/>
      <scheme val="minor"/>
    </font>
  </fonts>
  <fills count="4">
    <fill>
      <patternFill patternType="none"/>
    </fill>
    <fill>
      <patternFill patternType="gray125"/>
    </fill>
    <fill>
      <patternFill patternType="solid">
        <fgColor theme="4" tint="0.79998168889431442"/>
        <bgColor indexed="64"/>
      </patternFill>
    </fill>
    <fill>
      <patternFill patternType="solid">
        <fgColor theme="4"/>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bottom/>
      <diagonal/>
    </border>
    <border>
      <left style="thin">
        <color indexed="64"/>
      </left>
      <right style="thin">
        <color indexed="64"/>
      </right>
      <top/>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s>
  <cellStyleXfs count="3">
    <xf numFmtId="0" fontId="0" fillId="0" borderId="0"/>
    <xf numFmtId="9" fontId="1" fillId="0" borderId="0" applyFont="0" applyFill="0" applyBorder="0" applyAlignment="0" applyProtection="0"/>
    <xf numFmtId="0" fontId="7" fillId="0" borderId="0" applyNumberFormat="0" applyFill="0" applyBorder="0" applyAlignment="0" applyProtection="0"/>
  </cellStyleXfs>
  <cellXfs count="69">
    <xf numFmtId="0" fontId="0" fillId="0" borderId="0" xfId="0"/>
    <xf numFmtId="3" fontId="0" fillId="0" borderId="3" xfId="0" applyNumberFormat="1" applyBorder="1" applyAlignment="1">
      <alignment horizontal="center" vertical="center"/>
    </xf>
    <xf numFmtId="0" fontId="0" fillId="0" borderId="3" xfId="0" applyBorder="1" applyAlignment="1">
      <alignment horizontal="center"/>
    </xf>
    <xf numFmtId="0" fontId="0" fillId="0" borderId="4" xfId="0" applyBorder="1" applyAlignment="1">
      <alignment horizontal="center"/>
    </xf>
    <xf numFmtId="0" fontId="0" fillId="0" borderId="6" xfId="0" applyBorder="1" applyAlignment="1">
      <alignment horizontal="center"/>
    </xf>
    <xf numFmtId="0" fontId="0" fillId="0" borderId="0" xfId="0" applyAlignment="1">
      <alignment horizontal="center"/>
    </xf>
    <xf numFmtId="0" fontId="0" fillId="0" borderId="9" xfId="0" applyBorder="1" applyAlignment="1">
      <alignment horizontal="center"/>
    </xf>
    <xf numFmtId="0" fontId="0" fillId="0" borderId="7" xfId="0" applyBorder="1" applyAlignment="1">
      <alignment horizontal="center"/>
    </xf>
    <xf numFmtId="3" fontId="0" fillId="0" borderId="2" xfId="0" applyNumberFormat="1" applyBorder="1" applyAlignment="1">
      <alignment horizontal="center" vertical="center"/>
    </xf>
    <xf numFmtId="0" fontId="0" fillId="0" borderId="11" xfId="0" applyBorder="1" applyAlignment="1">
      <alignment horizontal="left" indent="1"/>
    </xf>
    <xf numFmtId="0" fontId="0" fillId="0" borderId="10" xfId="0" applyBorder="1" applyAlignment="1">
      <alignment horizontal="left" indent="1"/>
    </xf>
    <xf numFmtId="3" fontId="0" fillId="0" borderId="5" xfId="0" applyNumberFormat="1" applyBorder="1" applyAlignment="1">
      <alignment horizontal="center" vertical="center"/>
    </xf>
    <xf numFmtId="3" fontId="0" fillId="0" borderId="6" xfId="0" applyNumberFormat="1" applyBorder="1" applyAlignment="1">
      <alignment horizontal="center" vertical="center"/>
    </xf>
    <xf numFmtId="0" fontId="0" fillId="0" borderId="3" xfId="0" applyBorder="1" applyAlignment="1">
      <alignment horizontal="left" indent="1"/>
    </xf>
    <xf numFmtId="0" fontId="0" fillId="0" borderId="2" xfId="1" applyNumberFormat="1" applyFont="1" applyBorder="1" applyAlignment="1">
      <alignment horizontal="center" vertical="center"/>
    </xf>
    <xf numFmtId="0" fontId="0" fillId="0" borderId="3" xfId="1" applyNumberFormat="1" applyFont="1" applyBorder="1" applyAlignment="1">
      <alignment horizontal="center" vertical="center"/>
    </xf>
    <xf numFmtId="0" fontId="0" fillId="0" borderId="9" xfId="0" applyBorder="1" applyAlignment="1">
      <alignment horizontal="left" indent="1"/>
    </xf>
    <xf numFmtId="0" fontId="0" fillId="0" borderId="8" xfId="1" applyNumberFormat="1" applyFont="1" applyBorder="1" applyAlignment="1">
      <alignment horizontal="center" vertical="center"/>
    </xf>
    <xf numFmtId="0" fontId="0" fillId="0" borderId="9" xfId="1" applyNumberFormat="1" applyFont="1" applyBorder="1" applyAlignment="1">
      <alignment horizontal="center" vertical="center"/>
    </xf>
    <xf numFmtId="0" fontId="2" fillId="3" borderId="1" xfId="0" applyFont="1" applyFill="1" applyBorder="1" applyAlignment="1">
      <alignment horizontal="center"/>
    </xf>
    <xf numFmtId="0" fontId="2" fillId="3" borderId="13" xfId="0" applyFont="1" applyFill="1" applyBorder="1" applyAlignment="1">
      <alignment horizontal="center"/>
    </xf>
    <xf numFmtId="0" fontId="2" fillId="3" borderId="1" xfId="0" applyFont="1" applyFill="1" applyBorder="1" applyAlignment="1">
      <alignment horizontal="center" vertical="center"/>
    </xf>
    <xf numFmtId="0" fontId="0" fillId="2" borderId="1" xfId="0" applyFill="1" applyBorder="1"/>
    <xf numFmtId="0" fontId="0" fillId="2" borderId="3" xfId="0" applyFill="1" applyBorder="1" applyAlignment="1">
      <alignment horizontal="center"/>
    </xf>
    <xf numFmtId="0" fontId="0" fillId="2" borderId="11" xfId="0" applyFill="1" applyBorder="1" applyAlignment="1">
      <alignment horizontal="center"/>
    </xf>
    <xf numFmtId="3" fontId="0" fillId="2" borderId="3" xfId="0" applyNumberFormat="1" applyFill="1" applyBorder="1" applyAlignment="1">
      <alignment horizontal="center" vertical="center"/>
    </xf>
    <xf numFmtId="0" fontId="0" fillId="2" borderId="10" xfId="0" applyFill="1" applyBorder="1" applyAlignment="1">
      <alignment horizontal="left" indent="1"/>
    </xf>
    <xf numFmtId="0" fontId="0" fillId="2" borderId="6" xfId="0" applyFill="1" applyBorder="1" applyAlignment="1">
      <alignment horizontal="center"/>
    </xf>
    <xf numFmtId="3" fontId="0" fillId="2" borderId="5" xfId="0" applyNumberFormat="1" applyFill="1" applyBorder="1" applyAlignment="1">
      <alignment horizontal="center" vertical="center"/>
    </xf>
    <xf numFmtId="3" fontId="0" fillId="2" borderId="6" xfId="0" applyNumberFormat="1" applyFill="1" applyBorder="1" applyAlignment="1">
      <alignment horizontal="center" vertical="center"/>
    </xf>
    <xf numFmtId="0" fontId="0" fillId="2" borderId="14" xfId="0" applyFill="1" applyBorder="1" applyAlignment="1">
      <alignment horizontal="left" indent="1"/>
    </xf>
    <xf numFmtId="0" fontId="0" fillId="2" borderId="9" xfId="0" applyFill="1" applyBorder="1" applyAlignment="1">
      <alignment horizontal="center"/>
    </xf>
    <xf numFmtId="0" fontId="0" fillId="2" borderId="7" xfId="0" applyFill="1" applyBorder="1" applyAlignment="1">
      <alignment horizontal="center"/>
    </xf>
    <xf numFmtId="3" fontId="0" fillId="2" borderId="8" xfId="0" applyNumberFormat="1" applyFill="1" applyBorder="1" applyAlignment="1">
      <alignment horizontal="center" vertical="center"/>
    </xf>
    <xf numFmtId="3" fontId="0" fillId="2" borderId="9" xfId="0" applyNumberFormat="1" applyFill="1" applyBorder="1" applyAlignment="1">
      <alignment horizontal="center" vertical="center"/>
    </xf>
    <xf numFmtId="0" fontId="0" fillId="2" borderId="6" xfId="0" applyFill="1" applyBorder="1" applyAlignment="1">
      <alignment horizontal="left" indent="1"/>
    </xf>
    <xf numFmtId="0" fontId="0" fillId="2" borderId="5" xfId="1" applyNumberFormat="1" applyFont="1" applyFill="1" applyBorder="1" applyAlignment="1">
      <alignment horizontal="center" vertical="center"/>
    </xf>
    <xf numFmtId="0" fontId="0" fillId="2" borderId="6" xfId="1" applyNumberFormat="1" applyFont="1" applyFill="1" applyBorder="1" applyAlignment="1">
      <alignment horizontal="center" vertical="center"/>
    </xf>
    <xf numFmtId="0" fontId="3" fillId="0" borderId="0" xfId="0" applyFont="1"/>
    <xf numFmtId="0" fontId="3" fillId="0" borderId="0" xfId="0" applyFont="1" applyAlignment="1">
      <alignment horizontal="center"/>
    </xf>
    <xf numFmtId="0" fontId="0" fillId="0" borderId="0" xfId="0" applyAlignment="1">
      <alignment horizontal="left" indent="2"/>
    </xf>
    <xf numFmtId="0" fontId="3" fillId="0" borderId="0" xfId="0" applyFont="1" applyAlignment="1">
      <alignment horizontal="left" indent="2"/>
    </xf>
    <xf numFmtId="3" fontId="3" fillId="0" borderId="0" xfId="0" applyNumberFormat="1" applyFont="1" applyAlignment="1">
      <alignment horizontal="center" vertical="center"/>
    </xf>
    <xf numFmtId="0" fontId="0" fillId="0" borderId="0" xfId="0" applyAlignment="1">
      <alignment vertical="center"/>
    </xf>
    <xf numFmtId="0" fontId="0" fillId="0" borderId="0" xfId="0" applyAlignment="1">
      <alignment horizontal="left"/>
    </xf>
    <xf numFmtId="0" fontId="3" fillId="0" borderId="4" xfId="0" applyFont="1" applyBorder="1" applyAlignment="1">
      <alignment horizontal="left" wrapText="1"/>
    </xf>
    <xf numFmtId="0" fontId="3" fillId="0" borderId="4" xfId="0" applyFont="1" applyBorder="1" applyAlignment="1">
      <alignment horizontal="left" vertical="center"/>
    </xf>
    <xf numFmtId="0" fontId="4" fillId="3" borderId="1" xfId="0" applyFont="1" applyFill="1" applyBorder="1"/>
    <xf numFmtId="0" fontId="0" fillId="2" borderId="0" xfId="0" applyFill="1" applyAlignment="1">
      <alignment horizontal="center"/>
    </xf>
    <xf numFmtId="0" fontId="0" fillId="0" borderId="11" xfId="0" applyBorder="1" applyAlignment="1">
      <alignment horizontal="center"/>
    </xf>
    <xf numFmtId="0" fontId="0" fillId="2" borderId="10" xfId="0" applyFill="1" applyBorder="1" applyAlignment="1">
      <alignment horizontal="center"/>
    </xf>
    <xf numFmtId="0" fontId="0" fillId="0" borderId="10" xfId="0" applyBorder="1" applyAlignment="1">
      <alignment horizontal="center"/>
    </xf>
    <xf numFmtId="0" fontId="0" fillId="2" borderId="14" xfId="0" applyFill="1" applyBorder="1" applyAlignment="1">
      <alignment horizontal="center"/>
    </xf>
    <xf numFmtId="0" fontId="4" fillId="3" borderId="12" xfId="0" applyFont="1" applyFill="1" applyBorder="1" applyAlignment="1">
      <alignment horizontal="center"/>
    </xf>
    <xf numFmtId="0" fontId="5" fillId="0" borderId="0" xfId="0" applyFont="1" applyAlignment="1">
      <alignment horizontal="left" vertical="center" wrapText="1"/>
    </xf>
    <xf numFmtId="0" fontId="0" fillId="0" borderId="0" xfId="0" applyAlignment="1">
      <alignment horizontal="left" vertical="center" wrapText="1"/>
    </xf>
    <xf numFmtId="0" fontId="7" fillId="0" borderId="0" xfId="2" applyAlignment="1">
      <alignment horizontal="left" vertical="center"/>
    </xf>
    <xf numFmtId="0" fontId="6" fillId="0" borderId="0" xfId="0" applyFont="1" applyAlignment="1">
      <alignment horizontal="left" vertical="center" wrapText="1"/>
    </xf>
    <xf numFmtId="0" fontId="8" fillId="0" borderId="0" xfId="0" applyFont="1" applyAlignment="1">
      <alignment horizontal="left" vertical="center" wrapText="1"/>
    </xf>
    <xf numFmtId="0" fontId="0" fillId="2" borderId="3" xfId="0" applyFill="1" applyBorder="1" applyAlignment="1">
      <alignment horizontal="center" vertical="center"/>
    </xf>
    <xf numFmtId="0" fontId="0" fillId="0" borderId="11" xfId="0" applyBorder="1" applyAlignment="1">
      <alignment horizontal="center" vertical="center"/>
    </xf>
    <xf numFmtId="0" fontId="0" fillId="2" borderId="10" xfId="0" applyFill="1" applyBorder="1" applyAlignment="1">
      <alignment horizontal="center" vertical="center"/>
    </xf>
    <xf numFmtId="0" fontId="0" fillId="0" borderId="10" xfId="0" applyBorder="1" applyAlignment="1">
      <alignment horizontal="center" vertical="center"/>
    </xf>
    <xf numFmtId="0" fontId="0" fillId="2" borderId="14" xfId="0" applyFill="1" applyBorder="1" applyAlignment="1">
      <alignment horizontal="center" vertical="center"/>
    </xf>
    <xf numFmtId="0" fontId="0" fillId="0" borderId="3" xfId="0" applyBorder="1" applyAlignment="1">
      <alignment horizontal="center" vertical="center"/>
    </xf>
    <xf numFmtId="0" fontId="0" fillId="2" borderId="6" xfId="0" applyFill="1" applyBorder="1" applyAlignment="1">
      <alignment horizontal="center" vertical="center"/>
    </xf>
    <xf numFmtId="0" fontId="0" fillId="0" borderId="9" xfId="0" applyBorder="1" applyAlignment="1">
      <alignment horizontal="center" vertical="center"/>
    </xf>
    <xf numFmtId="0" fontId="0" fillId="0" borderId="0" xfId="0" applyAlignment="1">
      <alignment horizontal="center" vertical="center"/>
    </xf>
    <xf numFmtId="0" fontId="3" fillId="0" borderId="0" xfId="0" applyFont="1" applyAlignment="1">
      <alignment horizontal="center" vertical="center"/>
    </xf>
  </cellXfs>
  <cellStyles count="3">
    <cellStyle name="Hyperlink" xfId="2" builtinId="8"/>
    <cellStyle name="Normal" xfId="0" builtinId="0"/>
    <cellStyle name="Percent" xfId="1" builtinId="5"/>
  </cellStyles>
  <dxfs count="10">
    <dxf>
      <alignment horizontal="center" vertical="center" textRotation="0" wrapText="0" indent="0" justifyLastLine="0" shrinkToFit="0" readingOrder="0"/>
    </dxf>
    <dxf>
      <alignment horizontal="center" vertical="bottom" textRotation="0" wrapText="0" indent="0" justifyLastLine="0" shrinkToFit="0" readingOrder="0"/>
    </dxf>
    <dxf>
      <alignment horizontal="left" vertical="bottom" textRotation="0" wrapText="0" indent="2"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border diagonalUp="0" diagonalDown="0">
        <left/>
        <right/>
        <bottom/>
      </border>
    </dxf>
    <dxf>
      <alignment horizontal="center" vertical="bottom" textRotation="0" wrapText="0" indent="0" justifyLastLine="0" shrinkToFit="0" readingOrder="0"/>
    </dxf>
    <dxf>
      <font>
        <b/>
        <i val="0"/>
        <strike val="0"/>
        <condense val="0"/>
        <extend val="0"/>
        <outline val="0"/>
        <shadow val="0"/>
        <u val="none"/>
        <vertAlign val="baseline"/>
        <sz val="11"/>
        <color theme="1"/>
        <name val="Calibri"/>
        <family val="2"/>
        <scheme val="minor"/>
      </font>
      <alignment horizontal="center" vertical="center" textRotation="0" wrapText="0"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orrections.govt.nz\DFS\Shared\BIP\PC.01%20Complaints\Interview_Complaint%20-%20January%202024.xlsx" TargetMode="External"/><Relationship Id="rId1" Type="http://schemas.openxmlformats.org/officeDocument/2006/relationships/externalLinkPath" Target="file:///\\Corrections.govt.nz\DFS\Shared\BIP\PC.01%20Complaints\Interview_Complaint%20-%20January%20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C01 Summary"/>
      <sheetName val="VNR-Summary"/>
      <sheetName val="PECCS Summary"/>
      <sheetName val="PPO Summary"/>
      <sheetName val="BSS Summary"/>
      <sheetName val="IR07 Summary"/>
      <sheetName val="CP Summary"/>
      <sheetName val="UPM Summary"/>
      <sheetName val="Misconduct Summary"/>
      <sheetName val="IR - CPPS Summary"/>
      <sheetName val="IR - PS Summary"/>
      <sheetName val="By prison"/>
      <sheetName val="By category"/>
      <sheetName val="By Iwi"/>
      <sheetName val="Trend"/>
      <sheetName val="pivot"/>
      <sheetName val="duplicate"/>
      <sheetName val="PC01 Complaint"/>
      <sheetName val="lookup"/>
      <sheetName val="Data"/>
      <sheetName val="CY pivot"/>
      <sheetName val="pivot trend"/>
      <sheetName val="source"/>
      <sheetName val="VNR pivot"/>
      <sheetName val="Victim Complaints"/>
      <sheetName val="Manual exert"/>
      <sheetName val="PPO pivot"/>
      <sheetName val="PPO Complaints"/>
      <sheetName val="BSS pivot"/>
      <sheetName val="BSS Complaints"/>
      <sheetName val="CP pivot"/>
      <sheetName val="CP Complaints"/>
      <sheetName val="UPM pivot"/>
      <sheetName val="UPM Complaints"/>
      <sheetName val="Misconduct pivot"/>
      <sheetName val="Misconduct data"/>
      <sheetName val="IR - CPS pivot"/>
      <sheetName val="IR - CPS data"/>
      <sheetName val="IR - PS pivot"/>
      <sheetName val="IR - PS dat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ow r="3">
          <cell r="A3" t="str">
            <v>Count of Ref#</v>
          </cell>
        </row>
      </sheetData>
      <sheetData sheetId="33"/>
      <sheetData sheetId="34"/>
      <sheetData sheetId="35"/>
      <sheetData sheetId="36"/>
      <sheetData sheetId="37"/>
      <sheetData sheetId="38"/>
      <sheetData sheetId="39"/>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CD162E4F-F7DF-48C6-887A-FD87C4B35DF7}" name="Table4" displayName="Table4" ref="A5:G11" totalsRowShown="0" headerRowDxfId="9" dataDxfId="8" tableBorderDxfId="7">
  <autoFilter ref="A5:G11" xr:uid="{CD162E4F-F7DF-48C6-887A-FD87C4B35DF7}"/>
  <tableColumns count="7">
    <tableColumn id="1" xr3:uid="{9FAF8453-609B-4663-8D17-2EA17A39807B}" name="Category" dataDxfId="2"/>
    <tableColumn id="7" xr3:uid="{1EFC0FD4-B23A-4FDE-A0C4-40A8938346BB}" name="2025-26" dataDxfId="0"/>
    <tableColumn id="8" xr3:uid="{156ACD87-CA5D-4A81-AF3A-57853678559D}" name="2024-25" dataDxfId="1"/>
    <tableColumn id="2" xr3:uid="{77909100-B0D9-406C-B198-E55DB1B81BB9}" name="2023-2024" dataDxfId="6"/>
    <tableColumn id="3" xr3:uid="{F4665387-DAE6-43F0-B02A-8C2677F27AB5}" name="2022-2023" dataDxfId="5"/>
    <tableColumn id="4" xr3:uid="{544CFC8F-3C9B-4A41-901B-598F30A27FAB}" name="2021-2022" dataDxfId="4"/>
    <tableColumn id="5" xr3:uid="{84199CB7-3DD3-4DDC-9A16-CD4A30C95184}" name="2020-2021" dataDxfId="3"/>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corrections.govt.nz/resources/strategic_reports/annual-reports"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80E8D6-7F77-4AF7-BBF5-17E27A6AE532}">
  <dimension ref="A1:G18"/>
  <sheetViews>
    <sheetView workbookViewId="0">
      <selection activeCell="B14" sqref="B14"/>
    </sheetView>
  </sheetViews>
  <sheetFormatPr defaultRowHeight="15" x14ac:dyDescent="0.25"/>
  <cols>
    <col min="1" max="1" width="48.28515625" customWidth="1"/>
    <col min="2" max="2" width="15" customWidth="1"/>
    <col min="3" max="3" width="13.140625" customWidth="1"/>
    <col min="4" max="4" width="14.85546875" customWidth="1"/>
    <col min="5" max="7" width="12.42578125" customWidth="1"/>
  </cols>
  <sheetData>
    <row r="1" spans="1:7" ht="49.5" customHeight="1" x14ac:dyDescent="0.25">
      <c r="A1" s="54" t="s">
        <v>0</v>
      </c>
      <c r="B1" s="54"/>
      <c r="C1" s="54"/>
      <c r="D1" s="54"/>
      <c r="E1" s="54"/>
      <c r="F1" s="54"/>
      <c r="G1" s="54"/>
    </row>
    <row r="2" spans="1:7" s="43" customFormat="1" ht="70.5" customHeight="1" x14ac:dyDescent="0.25">
      <c r="A2" s="55" t="s">
        <v>1</v>
      </c>
      <c r="B2" s="55"/>
      <c r="C2" s="55"/>
      <c r="D2" s="55"/>
      <c r="E2" s="55"/>
      <c r="F2" s="55"/>
      <c r="G2" s="55"/>
    </row>
    <row r="3" spans="1:7" s="43" customFormat="1" ht="21" customHeight="1" x14ac:dyDescent="0.25">
      <c r="A3" s="56" t="s">
        <v>2</v>
      </c>
      <c r="B3" s="56"/>
      <c r="C3" s="56"/>
      <c r="D3" s="56"/>
      <c r="E3" s="56"/>
      <c r="F3" s="56"/>
      <c r="G3" s="56"/>
    </row>
    <row r="5" spans="1:7" x14ac:dyDescent="0.25">
      <c r="A5" s="47"/>
      <c r="B5" s="21" t="s">
        <v>32</v>
      </c>
      <c r="C5" s="19" t="s">
        <v>22</v>
      </c>
      <c r="D5" s="19" t="s">
        <v>3</v>
      </c>
      <c r="E5" s="20" t="s">
        <v>4</v>
      </c>
      <c r="F5" s="21" t="s">
        <v>5</v>
      </c>
      <c r="G5" s="21" t="s">
        <v>6</v>
      </c>
    </row>
    <row r="6" spans="1:7" x14ac:dyDescent="0.25">
      <c r="A6" s="22" t="s">
        <v>7</v>
      </c>
      <c r="B6" s="59">
        <v>3</v>
      </c>
      <c r="C6" s="23">
        <v>5</v>
      </c>
      <c r="D6" s="23">
        <v>8</v>
      </c>
      <c r="E6" s="24">
        <v>10</v>
      </c>
      <c r="F6" s="25">
        <v>3</v>
      </c>
      <c r="G6" s="25">
        <v>4</v>
      </c>
    </row>
    <row r="7" spans="1:7" x14ac:dyDescent="0.25">
      <c r="A7" s="53" t="s">
        <v>8</v>
      </c>
      <c r="B7" s="53"/>
      <c r="C7" s="53"/>
      <c r="D7" s="53"/>
      <c r="E7" s="53"/>
      <c r="F7" s="53"/>
      <c r="G7" s="53"/>
    </row>
    <row r="8" spans="1:7" x14ac:dyDescent="0.25">
      <c r="A8" s="9" t="s">
        <v>9</v>
      </c>
      <c r="B8" s="60">
        <v>2</v>
      </c>
      <c r="C8" s="49">
        <v>4</v>
      </c>
      <c r="D8" s="2">
        <v>5</v>
      </c>
      <c r="E8" s="3">
        <v>4</v>
      </c>
      <c r="F8" s="8">
        <v>1</v>
      </c>
      <c r="G8" s="1">
        <v>1</v>
      </c>
    </row>
    <row r="9" spans="1:7" x14ac:dyDescent="0.25">
      <c r="A9" s="26" t="s">
        <v>10</v>
      </c>
      <c r="B9" s="61">
        <v>1</v>
      </c>
      <c r="C9" s="50">
        <v>0</v>
      </c>
      <c r="D9" s="27">
        <v>3</v>
      </c>
      <c r="E9" s="48">
        <v>3</v>
      </c>
      <c r="F9" s="28">
        <v>1</v>
      </c>
      <c r="G9" s="29">
        <v>1</v>
      </c>
    </row>
    <row r="10" spans="1:7" x14ac:dyDescent="0.25">
      <c r="A10" s="10" t="s">
        <v>11</v>
      </c>
      <c r="B10" s="62">
        <v>0</v>
      </c>
      <c r="C10" s="51">
        <v>0</v>
      </c>
      <c r="D10" s="4">
        <v>0</v>
      </c>
      <c r="E10" s="5">
        <v>0</v>
      </c>
      <c r="F10" s="11">
        <v>0</v>
      </c>
      <c r="G10" s="12">
        <v>0</v>
      </c>
    </row>
    <row r="11" spans="1:7" x14ac:dyDescent="0.25">
      <c r="A11" s="30" t="s">
        <v>12</v>
      </c>
      <c r="B11" s="63">
        <v>0</v>
      </c>
      <c r="C11" s="52">
        <v>1</v>
      </c>
      <c r="D11" s="31">
        <v>0</v>
      </c>
      <c r="E11" s="32">
        <v>3</v>
      </c>
      <c r="F11" s="33">
        <v>1</v>
      </c>
      <c r="G11" s="34">
        <v>2</v>
      </c>
    </row>
    <row r="12" spans="1:7" x14ac:dyDescent="0.25">
      <c r="A12" s="53" t="s">
        <v>13</v>
      </c>
      <c r="B12" s="53"/>
      <c r="C12" s="53"/>
      <c r="D12" s="53"/>
      <c r="E12" s="53"/>
      <c r="F12" s="53"/>
      <c r="G12" s="53"/>
    </row>
    <row r="13" spans="1:7" x14ac:dyDescent="0.25">
      <c r="A13" s="13" t="s">
        <v>14</v>
      </c>
      <c r="B13" s="64">
        <v>0</v>
      </c>
      <c r="C13" s="2">
        <v>0</v>
      </c>
      <c r="D13" s="2">
        <v>6</v>
      </c>
      <c r="E13" s="3">
        <v>4</v>
      </c>
      <c r="F13" s="14">
        <v>1</v>
      </c>
      <c r="G13" s="15">
        <v>0</v>
      </c>
    </row>
    <row r="14" spans="1:7" x14ac:dyDescent="0.25">
      <c r="A14" s="35" t="s">
        <v>15</v>
      </c>
      <c r="B14" s="65">
        <v>2</v>
      </c>
      <c r="C14" s="27">
        <v>0</v>
      </c>
      <c r="D14" s="27">
        <v>0</v>
      </c>
      <c r="E14" s="48">
        <v>0</v>
      </c>
      <c r="F14" s="36">
        <v>0</v>
      </c>
      <c r="G14" s="37">
        <v>0</v>
      </c>
    </row>
    <row r="15" spans="1:7" x14ac:dyDescent="0.25">
      <c r="A15" s="16" t="s">
        <v>16</v>
      </c>
      <c r="B15" s="66">
        <v>1</v>
      </c>
      <c r="C15" s="6">
        <v>5</v>
      </c>
      <c r="D15" s="6">
        <v>2</v>
      </c>
      <c r="E15" s="7">
        <v>6</v>
      </c>
      <c r="F15" s="17">
        <v>3</v>
      </c>
      <c r="G15" s="18">
        <v>3</v>
      </c>
    </row>
    <row r="17" spans="1:3" x14ac:dyDescent="0.25">
      <c r="A17" s="38" t="s">
        <v>17</v>
      </c>
      <c r="B17" s="38"/>
      <c r="C17" s="38"/>
    </row>
    <row r="18" spans="1:3" x14ac:dyDescent="0.25">
      <c r="A18" t="s">
        <v>30</v>
      </c>
    </row>
  </sheetData>
  <mergeCells count="5">
    <mergeCell ref="A12:G12"/>
    <mergeCell ref="A7:G7"/>
    <mergeCell ref="A1:G1"/>
    <mergeCell ref="A2:G2"/>
    <mergeCell ref="A3:G3"/>
  </mergeCells>
  <hyperlinks>
    <hyperlink ref="A3" r:id="rId1" display="https://www.corrections.govt.nz/resources/strategic_reports/annual-reports" xr:uid="{311BCADA-9434-4A1F-BDBE-02D309424E8B}"/>
  </hyperlinks>
  <pageMargins left="0.7" right="0.7" top="0.75" bottom="0.75" header="0.3" footer="0.3"/>
  <pageSetup paperSize="9"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1CCCD3-4485-4AC2-BCFF-90948C97A341}">
  <dimension ref="A1:G16"/>
  <sheetViews>
    <sheetView tabSelected="1" workbookViewId="0">
      <selection activeCell="B11" sqref="B11"/>
    </sheetView>
  </sheetViews>
  <sheetFormatPr defaultRowHeight="15" x14ac:dyDescent="0.25"/>
  <cols>
    <col min="1" max="1" width="63.85546875" bestFit="1" customWidth="1"/>
    <col min="2" max="7" width="13.42578125" customWidth="1"/>
  </cols>
  <sheetData>
    <row r="1" spans="1:7" ht="28.5" customHeight="1" x14ac:dyDescent="0.25">
      <c r="A1" s="57" t="s">
        <v>18</v>
      </c>
      <c r="B1" s="57"/>
      <c r="C1" s="57"/>
      <c r="D1" s="57"/>
      <c r="E1" s="57"/>
      <c r="F1" s="57"/>
      <c r="G1" s="57"/>
    </row>
    <row r="2" spans="1:7" ht="53.25" customHeight="1" x14ac:dyDescent="0.25">
      <c r="A2" s="58" t="s">
        <v>19</v>
      </c>
      <c r="B2" s="58"/>
      <c r="C2" s="58"/>
      <c r="D2" s="58"/>
      <c r="E2" s="58"/>
      <c r="F2" s="58"/>
      <c r="G2" s="58"/>
    </row>
    <row r="3" spans="1:7" ht="68.25" customHeight="1" x14ac:dyDescent="0.25">
      <c r="A3" s="58" t="s">
        <v>20</v>
      </c>
      <c r="B3" s="58"/>
      <c r="C3" s="58"/>
      <c r="D3" s="58"/>
      <c r="E3" s="58"/>
      <c r="F3" s="58"/>
      <c r="G3" s="58"/>
    </row>
    <row r="5" spans="1:7" x14ac:dyDescent="0.25">
      <c r="A5" t="s">
        <v>21</v>
      </c>
      <c r="B5" t="s">
        <v>31</v>
      </c>
      <c r="C5" s="44" t="s">
        <v>22</v>
      </c>
      <c r="D5" s="45" t="s">
        <v>3</v>
      </c>
      <c r="E5" s="45" t="s">
        <v>4</v>
      </c>
      <c r="F5" s="46" t="s">
        <v>5</v>
      </c>
      <c r="G5" s="46" t="s">
        <v>6</v>
      </c>
    </row>
    <row r="6" spans="1:7" x14ac:dyDescent="0.25">
      <c r="A6" s="40" t="s">
        <v>23</v>
      </c>
      <c r="B6" s="67">
        <v>28</v>
      </c>
      <c r="C6" s="5">
        <v>101</v>
      </c>
      <c r="D6" s="5">
        <v>100</v>
      </c>
      <c r="E6" s="5">
        <v>82</v>
      </c>
      <c r="F6" s="5">
        <v>182</v>
      </c>
      <c r="G6" s="5">
        <v>294</v>
      </c>
    </row>
    <row r="7" spans="1:7" x14ac:dyDescent="0.25">
      <c r="A7" s="40" t="s">
        <v>24</v>
      </c>
      <c r="B7" s="67">
        <v>66</v>
      </c>
      <c r="C7" s="5">
        <v>200</v>
      </c>
      <c r="D7" s="5">
        <v>275</v>
      </c>
      <c r="E7" s="5">
        <v>349</v>
      </c>
      <c r="F7" s="5">
        <v>284</v>
      </c>
      <c r="G7" s="5">
        <v>353</v>
      </c>
    </row>
    <row r="8" spans="1:7" x14ac:dyDescent="0.25">
      <c r="A8" s="40" t="s">
        <v>25</v>
      </c>
      <c r="B8" s="67">
        <v>0</v>
      </c>
      <c r="C8" s="5">
        <v>0</v>
      </c>
      <c r="D8" s="5">
        <v>0</v>
      </c>
      <c r="E8" s="5">
        <v>1</v>
      </c>
      <c r="F8" s="5" t="str">
        <f ca="1">IFERROR(GETPIVOTDATA("Ref#",'[1]UPM pivot'!$A$3,"Type Sub Category",$A8,"Created FY",F$8),"-")</f>
        <v>-</v>
      </c>
      <c r="G8" s="5">
        <v>10</v>
      </c>
    </row>
    <row r="9" spans="1:7" x14ac:dyDescent="0.25">
      <c r="A9" s="40" t="s">
        <v>26</v>
      </c>
      <c r="B9" s="67">
        <v>0</v>
      </c>
      <c r="C9" s="5">
        <v>1</v>
      </c>
      <c r="D9" s="5">
        <v>0</v>
      </c>
      <c r="E9" s="5">
        <v>0</v>
      </c>
      <c r="F9" s="5">
        <v>22</v>
      </c>
      <c r="G9" s="5">
        <v>15</v>
      </c>
    </row>
    <row r="10" spans="1:7" x14ac:dyDescent="0.25">
      <c r="A10" s="40" t="s">
        <v>27</v>
      </c>
      <c r="B10" s="67">
        <v>38</v>
      </c>
      <c r="C10" s="5">
        <v>224</v>
      </c>
      <c r="D10" s="5">
        <v>124</v>
      </c>
      <c r="E10" s="5">
        <v>62</v>
      </c>
      <c r="F10" s="5">
        <v>135</v>
      </c>
      <c r="G10" s="5">
        <v>236</v>
      </c>
    </row>
    <row r="11" spans="1:7" s="38" customFormat="1" x14ac:dyDescent="0.25">
      <c r="A11" s="41" t="s">
        <v>28</v>
      </c>
      <c r="B11" s="68">
        <v>132</v>
      </c>
      <c r="C11" s="39">
        <v>526</v>
      </c>
      <c r="D11" s="39">
        <v>499</v>
      </c>
      <c r="E11" s="39">
        <v>494</v>
      </c>
      <c r="F11" s="42">
        <v>623</v>
      </c>
      <c r="G11" s="42">
        <v>908</v>
      </c>
    </row>
    <row r="14" spans="1:7" x14ac:dyDescent="0.25">
      <c r="A14" s="38" t="s">
        <v>17</v>
      </c>
      <c r="B14" s="38"/>
    </row>
    <row r="15" spans="1:7" x14ac:dyDescent="0.25">
      <c r="A15" t="s">
        <v>30</v>
      </c>
    </row>
    <row r="16" spans="1:7" x14ac:dyDescent="0.25">
      <c r="A16" t="s">
        <v>29</v>
      </c>
    </row>
  </sheetData>
  <mergeCells count="3">
    <mergeCell ref="A1:G1"/>
    <mergeCell ref="A2:G2"/>
    <mergeCell ref="A3:G3"/>
  </mergeCells>
  <pageMargins left="0.7" right="0.7" top="0.75" bottom="0.75" header="0.3" footer="0.3"/>
  <pageSetup paperSize="9"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239953A7459B424190930ED164BF444E" ma:contentTypeVersion="16" ma:contentTypeDescription="Create a new document." ma:contentTypeScope="" ma:versionID="26b21e3688d6e0985a392b76b178ba39">
  <xsd:schema xmlns:xsd="http://www.w3.org/2001/XMLSchema" xmlns:xs="http://www.w3.org/2001/XMLSchema" xmlns:p="http://schemas.microsoft.com/office/2006/metadata/properties" xmlns:ns2="185c0cf9-c00d-4ec1-a18b-1e525508c8a7" xmlns:ns3="04c7babe-6a67-4232-9ed8-d893b699600e" targetNamespace="http://schemas.microsoft.com/office/2006/metadata/properties" ma:root="true" ma:fieldsID="3cccabefb29403ea5b72dc017e924b8f" ns2:_="" ns3:_="">
    <xsd:import namespace="185c0cf9-c00d-4ec1-a18b-1e525508c8a7"/>
    <xsd:import namespace="04c7babe-6a67-4232-9ed8-d893b699600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85c0cf9-c00d-4ec1-a18b-1e525508c8a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5d18213b-d740-4989-87d7-444e9b40fc29"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element name="MediaServiceLocation" ma:index="22" nillable="true" ma:displayName="Location" ma:indexed="true" ma:internalName="MediaServiceLocation" ma:readOnly="true">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4c7babe-6a67-4232-9ed8-d893b699600e"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95abd2ec-8e91-475a-922a-4dc3d8fe5592}" ma:internalName="TaxCatchAll" ma:showField="CatchAllData" ma:web="04c7babe-6a67-4232-9ed8-d893b699600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185c0cf9-c00d-4ec1-a18b-1e525508c8a7">
      <Terms xmlns="http://schemas.microsoft.com/office/infopath/2007/PartnerControls"/>
    </lcf76f155ced4ddcb4097134ff3c332f>
    <TaxCatchAll xmlns="04c7babe-6a67-4232-9ed8-d893b699600e" xsi:nil="true"/>
  </documentManagement>
</p:properties>
</file>

<file path=customXml/itemProps1.xml><?xml version="1.0" encoding="utf-8"?>
<ds:datastoreItem xmlns:ds="http://schemas.openxmlformats.org/officeDocument/2006/customXml" ds:itemID="{C8F32FF3-2D49-43A4-A440-1EB43B3CFF1F}">
  <ds:schemaRefs>
    <ds:schemaRef ds:uri="http://schemas.microsoft.com/sharepoint/v3/contenttype/forms"/>
  </ds:schemaRefs>
</ds:datastoreItem>
</file>

<file path=customXml/itemProps2.xml><?xml version="1.0" encoding="utf-8"?>
<ds:datastoreItem xmlns:ds="http://schemas.openxmlformats.org/officeDocument/2006/customXml" ds:itemID="{9A3D56A4-97E3-4E53-BB38-75C237209B6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85c0cf9-c00d-4ec1-a18b-1e525508c8a7"/>
    <ds:schemaRef ds:uri="04c7babe-6a67-4232-9ed8-d893b699600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C02A59F-97C2-401E-8F95-C24B1459666C}">
  <ds:schemaRefs>
    <ds:schemaRef ds:uri="http://schemas.microsoft.com/office/2006/metadata/properties"/>
    <ds:schemaRef ds:uri="http://schemas.microsoft.com/office/infopath/2007/PartnerControls"/>
    <ds:schemaRef ds:uri="185c0cf9-c00d-4ec1-a18b-1e525508c8a7"/>
    <ds:schemaRef ds:uri="04c7babe-6a67-4232-9ed8-d893b699600e"/>
  </ds:schemaRefs>
</ds:datastoreItem>
</file>

<file path=docMetadata/LabelInfo.xml><?xml version="1.0" encoding="utf-8"?>
<clbl:labelList xmlns:clbl="http://schemas.microsoft.com/office/2020/mipLabelMetadata">
  <clbl:label id="{fc4d60d1-bb67-4d7b-8981-09a1c54e91ea}" enabled="0" method="" siteId="{fc4d60d1-bb67-4d7b-8981-09a1c54e91ea}"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VNR Complaints</vt:lpstr>
      <vt:lpstr>UPM Complaints</vt:lpstr>
    </vt:vector>
  </TitlesOfParts>
  <Manager/>
  <Company>Department of Corrections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MOUNTCASTLE, Kate (PONEKE)</dc:creator>
  <cp:keywords/>
  <dc:description/>
  <cp:lastModifiedBy>MOUNTCASTLE, Kate (PONEKE)</cp:lastModifiedBy>
  <cp:revision/>
  <dcterms:created xsi:type="dcterms:W3CDTF">2024-01-16T20:49:48Z</dcterms:created>
  <dcterms:modified xsi:type="dcterms:W3CDTF">2025-10-16T22:46:56Z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0x010100239953A7459B424190930ED164BF444E</vt:lpwstr>
  </property>
  <property fmtid="{D5CDD505-2E9C-101B-9397-08002B2CF9AE}" pid="3" name="MediaServiceImageTags">
    <vt:lpwstr/>
  </property>
</Properties>
</file>