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rections.govt.nz\DFS\HomeDrives\naidush3\Win10\Desktop\2024 25 Second quarter stats\"/>
    </mc:Choice>
  </mc:AlternateContent>
  <xr:revisionPtr revIDLastSave="0" documentId="13_ncr:1_{77242872-993A-4980-BBC3-2957938A755D}" xr6:coauthVersionLast="47" xr6:coauthVersionMax="47" xr10:uidLastSave="{00000000-0000-0000-0000-000000000000}"/>
  <bookViews>
    <workbookView xWindow="28680" yWindow="-120" windowWidth="29040" windowHeight="15840" xr2:uid="{17C45F8E-9D9E-4B8F-ABF4-6903FA2E5DB5}"/>
  </bookViews>
  <sheets>
    <sheet name="Quarter end breakdown" sheetId="1" r:id="rId1"/>
  </sheets>
  <externalReferences>
    <externalReference r:id="rId2"/>
    <externalReference r:id="rId3"/>
    <externalReference r:id="rId4"/>
  </externalReferences>
  <definedNames>
    <definedName name="lookup">[1]Lookup!$A$1:$E$7643</definedName>
    <definedName name="other_pivot" localSheetId="0">OFFSET(#REF!,0,0,COUNTA(#REF!),13)</definedName>
    <definedName name="other_pivot">OFFSET('[2]Other Assaults YTD'!$A$1,0,0,COUNTA('[2]Other Assaults YTD'!$A:$A),13)</definedName>
    <definedName name="otherpivot">#REF!</definedName>
    <definedName name="_xlnm.Print_Area" localSheetId="0">'Quarter end breakdown'!$A$1:$BQ$29</definedName>
    <definedName name="records_pivot" localSheetId="0">#REF!</definedName>
    <definedName name="records_pivot">#REF!</definedName>
    <definedName name="unlawful" localSheetId="0">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AP26" i="1"/>
  <c r="BD26" i="1"/>
  <c r="J26" i="1"/>
  <c r="BP26" i="1"/>
  <c r="BN26" i="1"/>
  <c r="BL26" i="1"/>
  <c r="BJ26" i="1"/>
  <c r="BH26" i="1"/>
  <c r="BF26" i="1"/>
  <c r="BB26" i="1"/>
  <c r="AZ26" i="1"/>
  <c r="AX26" i="1"/>
  <c r="AV26" i="1"/>
  <c r="AR26" i="1"/>
  <c r="AN26" i="1"/>
  <c r="AJ26" i="1"/>
</calcChain>
</file>

<file path=xl/sharedStrings.xml><?xml version="1.0" encoding="utf-8"?>
<sst xmlns="http://schemas.openxmlformats.org/spreadsheetml/2006/main" count="103" uniqueCount="39">
  <si>
    <t>Location</t>
  </si>
  <si>
    <t>Auckland Prison</t>
  </si>
  <si>
    <t>Auckland South Corrections Facility</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</si>
  <si>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</si>
  <si>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</si>
  <si>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</si>
  <si>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</si>
  <si>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</si>
  <si>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</si>
  <si>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</si>
  <si>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</si>
  <si>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</si>
  <si>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</si>
  <si>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</si>
  <si>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</si>
  <si>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Auckland Region Women's Corrections Facility</t>
  </si>
  <si>
    <t>Christchurch Women's Prison</t>
  </si>
  <si>
    <t>Total female prisons</t>
  </si>
  <si>
    <t>Total all prisons</t>
  </si>
  <si>
    <t>2016-17</t>
  </si>
  <si>
    <t>2017-18</t>
  </si>
  <si>
    <t>2018-19</t>
  </si>
  <si>
    <t>2019-20</t>
  </si>
  <si>
    <t>2020-21</t>
  </si>
  <si>
    <t>2021-22</t>
  </si>
  <si>
    <t>2022-23</t>
  </si>
  <si>
    <t>2023-24</t>
  </si>
  <si>
    <t>Arohata Prison</t>
  </si>
  <si>
    <t xml:space="preserve">Number and percentage of prisoners sharing a cell   </t>
  </si>
  <si>
    <t xml:space="preserve">Number </t>
  </si>
  <si>
    <t>Percent</t>
  </si>
  <si>
    <t>Number</t>
  </si>
  <si>
    <t>Hawke's Bay Regional Prison</t>
  </si>
  <si>
    <t>Christchurch Men's Prison</t>
  </si>
  <si>
    <t>Percemt</t>
  </si>
  <si>
    <t>Number and percentage of prisoners sharing a cell</t>
  </si>
  <si>
    <t xml:space="preserve">                                                     </t>
  </si>
  <si>
    <t xml:space="preserve">This page shows the number and percentage of people sharing a cell in prison by location and gender (based on the designation of male and female prisons) as at the last day of each quarter. </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</si>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</sst>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20"/>
      <color theme="4" tint="-0.249977111117893"/>
      <name val="Arial"/>
      <family val="2"/>
    </font>
    <font>
      <sz val="20"/>
      <color theme="4" tint="-0.249977111117893"/>
      <name val="Calibri"/>
      <family val="2"/>
      <scheme val="minor"/>
    </font>
    <font>
      <sz val="10"/>
      <color rgb="FF454545"/>
      <name val="Arial"/>
      <family val="2"/>
    </font>
    <font>
      <sz val="10"/>
      <color theme="1"/>
      <name val="Arial"/>
      <family val="2"/>
    </font>
    <font>
      <b/>
      <sz val="10"/>
      <name val="Arial"/>
      <family val="2"/>
    </font>
    <font>
      <sz val="10"/>
      <name val="Arial"/>
      <family val="2"/>
    </font>
    <font>
      <sz val="9"/>
      <name val="Arial"/>
      <family val="2"/>
    </font>
    <font>
      <sz val="11"/>
      <name val="Arial"/>
      <family val="2"/>
    </font>
    <font>
      <i/>
      <sz val="11"/>
      <name val="Arial"/>
      <family val="2"/>
    </font>
    <font>
      <sz val="8"/>
      <name val="Calibri"/>
      <family val="2"/>
      <scheme val="minor"/>
    </font>
    <font>
      <i/>
      <sz val="10"/>
      <name val="Arial"/>
      <family val="2"/>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1" applyFont="1" applyAlignment="1">
      <alignment vertical="center"/>
    </xf>
    <xf numFmtId="0" fontId="3" fillId="0" borderId="0" xfId="1" applyFont="1"/>
    <xf numFmtId="0" fontId="1" fillId="0" borderId="0" xfId="1"/>
    <xf numFmtId="0" fontId="6" fillId="2" borderId="1" xfId="1" applyFont="1" applyFill="1" applyBorder="1" applyAlignment="1">
      <alignment vertical="center" wrapText="1"/>
    </xf>
    <xf numFmtId="0" fontId="6" fillId="2" borderId="1" xfId="1" applyFont="1" applyFill="1" applyBorder="1" applyAlignment="1">
      <alignment horizontal="center" vertical="center" wrapText="1"/>
    </xf>
    <xf numFmtId="0" fontId="7" fillId="3" borderId="1" xfId="1" applyFont="1" applyFill="1" applyBorder="1" applyAlignment="1">
      <alignment vertical="center" wrapText="1"/>
    </xf>
    <xf numFmtId="3" fontId="7" fillId="3" borderId="1" xfId="2" applyNumberFormat="1"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0" fontId="6" fillId="2" borderId="6" xfId="1" applyFont="1" applyFill="1" applyBorder="1" applyAlignment="1">
      <alignment vertical="center" wrapText="1"/>
    </xf>
    <xf numFmtId="3" fontId="6" fillId="2" borderId="6" xfId="2" applyNumberFormat="1" applyFont="1" applyFill="1" applyBorder="1" applyAlignment="1">
      <alignment horizontal="center" vertical="center" wrapText="1"/>
    </xf>
    <xf numFmtId="0" fontId="1" fillId="0" borderId="0" xfId="1" applyBorder="1"/>
    <xf numFmtId="0" fontId="1" fillId="0" borderId="2" xfId="1" applyBorder="1"/>
    <xf numFmtId="9" fontId="7" fillId="3" borderId="1" xfId="2" applyNumberFormat="1" applyFont="1" applyFill="1" applyBorder="1" applyAlignment="1">
      <alignment horizontal="center" vertical="center" wrapText="1"/>
    </xf>
    <xf numFmtId="14" fontId="12" fillId="2" borderId="1" xfId="2" applyNumberFormat="1" applyFont="1" applyFill="1" applyBorder="1" applyAlignment="1">
      <alignment horizontal="center" vertical="center" wrapText="1"/>
    </xf>
    <xf numFmtId="14" fontId="12" fillId="2" borderId="1" xfId="1" applyNumberFormat="1" applyFont="1" applyFill="1" applyBorder="1" applyAlignment="1">
      <alignment horizontal="center" vertical="center" wrapText="1"/>
    </xf>
    <xf numFmtId="9" fontId="7" fillId="3" borderId="1" xfId="4" applyFont="1" applyFill="1" applyBorder="1" applyAlignment="1">
      <alignment horizontal="center" vertical="center" wrapText="1"/>
    </xf>
    <xf numFmtId="14" fontId="1" fillId="0" borderId="0" xfId="1" applyNumberFormat="1"/>
    <xf numFmtId="9" fontId="6" fillId="2" borderId="1" xfId="4" applyFont="1" applyFill="1" applyBorder="1" applyAlignment="1">
      <alignment horizontal="center" vertical="center" wrapText="1"/>
    </xf>
    <xf numFmtId="0" fontId="6" fillId="4" borderId="4" xfId="1" applyFont="1" applyFill="1" applyBorder="1" applyAlignment="1">
      <alignment vertical="center" wrapText="1"/>
    </xf>
    <xf numFmtId="0" fontId="6" fillId="4" borderId="3" xfId="1" applyFont="1" applyFill="1" applyBorder="1" applyAlignment="1">
      <alignment horizontal="left" vertical="center"/>
    </xf>
    <xf numFmtId="0" fontId="6" fillId="4" borderId="4" xfId="1" applyFont="1" applyFill="1" applyBorder="1" applyAlignment="1">
      <alignment horizontal="left" vertical="center"/>
    </xf>
    <xf numFmtId="0" fontId="7" fillId="3" borderId="1" xfId="4" applyNumberFormat="1" applyFont="1" applyFill="1" applyBorder="1" applyAlignment="1">
      <alignment horizontal="center" vertical="center" wrapText="1"/>
    </xf>
    <xf numFmtId="0" fontId="6" fillId="2" borderId="1" xfId="4" applyNumberFormat="1"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1" fillId="0" borderId="0" xfId="1" applyNumberFormat="1" applyAlignment="1">
      <alignment horizontal="center" vertical="center"/>
    </xf>
    <xf numFmtId="0" fontId="6" fillId="2" borderId="4" xfId="1" applyFont="1" applyFill="1" applyBorder="1" applyAlignment="1">
      <alignment vertical="center" wrapText="1"/>
    </xf>
    <xf numFmtId="0" fontId="6" fillId="2" borderId="5" xfId="1" applyFont="1" applyFill="1" applyBorder="1" applyAlignment="1">
      <alignment vertical="center" wrapText="1"/>
    </xf>
    <xf numFmtId="0" fontId="1" fillId="0" borderId="9" xfId="1" applyBorder="1"/>
    <xf numFmtId="9" fontId="6" fillId="2" borderId="1" xfId="2" applyNumberFormat="1" applyFont="1" applyFill="1" applyBorder="1" applyAlignment="1">
      <alignment horizontal="center" vertical="center" wrapText="1"/>
    </xf>
    <xf numFmtId="9" fontId="6" fillId="2" borderId="6" xfId="2" applyNumberFormat="1" applyFont="1" applyFill="1" applyBorder="1" applyAlignment="1">
      <alignment horizontal="center" vertical="center" wrapText="1"/>
    </xf>
    <xf numFmtId="0" fontId="12" fillId="2" borderId="7" xfId="1" applyFont="1" applyFill="1" applyBorder="1" applyAlignment="1">
      <alignment horizontal="center" vertical="center" wrapText="1"/>
    </xf>
    <xf numFmtId="0" fontId="3" fillId="0" borderId="0" xfId="1" applyFont="1" applyFill="1"/>
    <xf numFmtId="0" fontId="7" fillId="0" borderId="1" xfId="4" applyNumberFormat="1" applyFont="1" applyFill="1" applyBorder="1" applyAlignment="1">
      <alignment horizontal="center" vertical="center" wrapText="1"/>
    </xf>
    <xf numFmtId="9" fontId="7" fillId="0" borderId="1" xfId="4" applyFont="1" applyFill="1" applyBorder="1" applyAlignment="1">
      <alignment horizontal="center" vertical="center" wrapText="1"/>
    </xf>
    <xf numFmtId="0" fontId="1" fillId="0" borderId="0" xfId="1" applyFill="1"/>
    <xf numFmtId="0" fontId="7" fillId="3" borderId="1" xfId="1" applyFont="1" applyFill="1" applyBorder="1" applyAlignment="1">
      <alignment horizontal="center" vertical="center" wrapText="1"/>
    </xf>
    <xf numFmtId="9" fontId="7" fillId="3" borderId="1" xfId="1" applyNumberFormat="1" applyFont="1" applyFill="1" applyBorder="1" applyAlignment="1">
      <alignment horizontal="center" vertical="center" wrapText="1"/>
    </xf>
    <xf numFmtId="9" fontId="6" fillId="2" borderId="1" xfId="1" applyNumberFormat="1" applyFont="1" applyFill="1" applyBorder="1" applyAlignment="1">
      <alignment horizontal="center" vertical="center" wrapText="1"/>
    </xf>
    <xf numFmtId="9" fontId="6" fillId="2" borderId="6"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0" fontId="4" fillId="0" borderId="0" xfId="1" applyFont="1" applyAlignment="1">
      <alignment vertical="center" wrapText="1"/>
    </xf>
    <xf numFmtId="0" fontId="5" fillId="0" borderId="0" xfId="1" applyFont="1" applyAlignment="1">
      <alignment wrapText="1"/>
    </xf>
    <xf numFmtId="0" fontId="5" fillId="0" borderId="0" xfId="1" applyFont="1" applyFill="1" applyAlignment="1">
      <alignment wrapText="1"/>
    </xf>
    <xf numFmtId="0" fontId="1" fillId="0" borderId="0" xfId="1" applyAlignment="1">
      <alignment wrapText="1"/>
    </xf>
    <xf numFmtId="0" fontId="12" fillId="2" borderId="1"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1" xfId="1" applyFont="1" applyFill="1" applyBorder="1" applyAlignment="1">
      <alignment horizontal="center" vertical="center" wrapText="1"/>
    </xf>
    <xf numFmtId="14" fontId="12" fillId="2" borderId="3" xfId="1" applyNumberFormat="1" applyFont="1" applyFill="1" applyBorder="1" applyAlignment="1">
      <alignment horizontal="center" vertical="center" wrapText="1"/>
    </xf>
    <xf numFmtId="14" fontId="12" fillId="2" borderId="5" xfId="1" applyNumberFormat="1" applyFont="1" applyFill="1" applyBorder="1" applyAlignment="1">
      <alignment horizontal="center" vertical="center" wrapText="1"/>
    </xf>
    <xf numFmtId="0" fontId="10" fillId="0" borderId="2" xfId="1" applyFont="1" applyBorder="1" applyAlignment="1">
      <alignment horizontal="left" vertical="center" wrapText="1"/>
    </xf>
    <xf numFmtId="0" fontId="9" fillId="0" borderId="2" xfId="1" applyFont="1" applyBorder="1" applyAlignment="1">
      <alignment horizontal="left" vertical="center" wrapText="1"/>
    </xf>
    <xf numFmtId="0" fontId="8" fillId="0" borderId="0" xfId="1" applyFont="1" applyBorder="1" applyAlignment="1">
      <alignment horizontal="left" vertical="center" wrapText="1"/>
    </xf>
    <xf numFmtId="0" fontId="6" fillId="2" borderId="6" xfId="1" applyFont="1" applyFill="1" applyBorder="1" applyAlignment="1">
      <alignment vertical="center" wrapText="1"/>
    </xf>
    <xf numFmtId="0" fontId="6" fillId="2" borderId="8" xfId="1" applyFont="1" applyFill="1" applyBorder="1" applyAlignment="1">
      <alignment vertical="center" wrapText="1"/>
    </xf>
    <xf numFmtId="0" fontId="6" fillId="2" borderId="7"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14" fontId="12" fillId="2" borderId="3" xfId="2" applyNumberFormat="1" applyFont="1" applyFill="1" applyBorder="1" applyAlignment="1">
      <alignment horizontal="center" vertical="center" wrapText="1"/>
    </xf>
    <xf numFmtId="14" fontId="12" fillId="2" borderId="5" xfId="2" applyNumberFormat="1" applyFont="1" applyFill="1" applyBorder="1" applyAlignment="1">
      <alignment horizontal="center" vertical="center" wrapText="1"/>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4" fillId="0" borderId="0" xfId="1" applyFont="1" applyAlignment="1">
      <alignment horizontal="left" vertical="top" wrapText="1"/>
    </xf>
  </cellXfs>
  <cellStyles count="5">
    <cellStyle name="Comma 2" xfId="2" xr:uid="{BF9B931A-77AE-4F80-9217-115408BD09C1}"/>
    <cellStyle name="Normal" xfId="0" builtinId="0"/>
    <cellStyle name="Normal 2" xfId="1" xr:uid="{05B16DCC-C404-492D-A6D7-191EDE0EBC56}"/>
    <cellStyle name="Percent" xfId="4" builtinId="5"/>
    <cellStyle name="Percent 2" xfId="3" xr:uid="{CF3E767D-3E10-47E1-BFA5-0143F417E5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F9DE-539D-4179-B5E8-BAEB5A664A2D}">
  <sheetPr>
    <tabColor theme="7" tint="0.79998168889431442"/>
    <pageSetUpPr fitToPage="1"/>
  </sheetPr>
  <dimension ref="A1:DR31"/>
  <sheetViews>
    <sheetView showGridLines="0" tabSelected="1" topLeftCell="A4" zoomScale="110" zoomScaleNormal="110" workbookViewId="0">
      <selection activeCell="C19" sqref="C19"/>
    </sheetView>
  </sheetViews>
  <sheetFormatPr defaultColWidth="8.85546875" defaultRowHeight="15" x14ac:dyDescent="0.25"/>
  <cols>
    <col min="1" max="1" width="42.140625" style="3" customWidth="1"/>
    <col min="2" max="2" width="11.7109375" style="3" customWidth="1"/>
    <col min="3" max="3" width="11.85546875" style="3" customWidth="1"/>
    <col min="4" max="53" width="12.42578125" style="3" customWidth="1"/>
    <col min="54" max="55" width="12.42578125" style="35" customWidth="1"/>
    <col min="56" max="69" width="12.42578125" style="3" customWidth="1"/>
    <col min="70" max="16384" width="8.85546875" style="3"/>
  </cols>
  <sheetData>
    <row r="1" spans="1:70" s="2" customFormat="1" ht="22.9" customHeight="1" x14ac:dyDescent="0.4">
      <c r="A1" s="1" t="s">
        <v>28</v>
      </c>
      <c r="B1" s="1"/>
      <c r="C1" s="1"/>
      <c r="D1" s="1"/>
      <c r="E1" s="1"/>
      <c r="F1" s="1"/>
      <c r="G1" s="1"/>
      <c r="H1" s="1"/>
      <c r="I1" s="1"/>
      <c r="BB1" s="32"/>
      <c r="BC1" s="32"/>
    </row>
    <row r="2" spans="1:70" s="45" customFormat="1" ht="31.5" customHeight="1" x14ac:dyDescent="0.25">
      <c r="A2" s="66" t="s">
        <v>37</v>
      </c>
      <c r="B2" s="66"/>
      <c r="C2" s="66"/>
      <c r="D2" s="66"/>
      <c r="E2" s="66"/>
      <c r="F2" s="66"/>
      <c r="G2" s="66"/>
      <c r="H2" s="66"/>
      <c r="I2" s="66"/>
      <c r="J2" s="66"/>
      <c r="K2" s="66"/>
      <c r="L2" s="66"/>
      <c r="M2" s="66"/>
      <c r="N2" s="66"/>
      <c r="O2" s="66"/>
      <c r="P2" s="66"/>
      <c r="Q2" s="66"/>
      <c r="R2" s="42"/>
      <c r="S2" s="42"/>
      <c r="T2" s="42"/>
      <c r="U2" s="42"/>
      <c r="V2" s="42"/>
      <c r="W2" s="42"/>
      <c r="X2" s="42"/>
      <c r="Y2" s="42"/>
      <c r="Z2" s="42"/>
      <c r="AA2" s="42"/>
      <c r="AB2" s="42"/>
      <c r="AC2" s="42"/>
      <c r="AD2" s="42"/>
      <c r="AE2" s="42"/>
      <c r="AF2" s="42"/>
      <c r="AG2" s="42"/>
      <c r="AH2" s="42"/>
      <c r="AI2" s="42"/>
      <c r="AJ2" s="42"/>
      <c r="AK2" s="43"/>
      <c r="AL2" s="43"/>
      <c r="AM2" s="43"/>
      <c r="AN2" s="43"/>
      <c r="AO2" s="43"/>
      <c r="AP2" s="43"/>
      <c r="AQ2" s="43"/>
      <c r="AR2" s="43"/>
      <c r="AS2" s="43"/>
      <c r="AT2" s="43"/>
      <c r="AU2" s="43"/>
      <c r="AV2" s="43"/>
      <c r="AW2" s="43"/>
      <c r="AX2" s="43"/>
      <c r="AY2" s="43"/>
      <c r="AZ2" s="43"/>
      <c r="BA2" s="43"/>
      <c r="BB2" s="44"/>
      <c r="BC2" s="44"/>
      <c r="BD2" s="43"/>
      <c r="BE2" s="43"/>
      <c r="BF2" s="43"/>
      <c r="BG2" s="43"/>
      <c r="BH2" s="43"/>
      <c r="BI2" s="43"/>
      <c r="BJ2" s="43"/>
      <c r="BK2" s="43"/>
      <c r="BL2" s="43"/>
      <c r="BM2" s="43"/>
      <c r="BN2" s="43"/>
      <c r="BO2" s="43"/>
      <c r="BP2" s="43"/>
      <c r="BQ2" s="43"/>
    </row>
    <row r="3" spans="1:70" ht="18" customHeight="1" x14ac:dyDescent="0.25">
      <c r="A3" s="20" t="s">
        <v>35</v>
      </c>
      <c r="B3" s="21"/>
      <c r="C3" s="21"/>
      <c r="D3" s="21"/>
      <c r="E3" s="21"/>
      <c r="F3" s="21"/>
      <c r="G3" s="21"/>
      <c r="H3" s="21"/>
      <c r="I3" s="21"/>
      <c r="J3" s="21"/>
      <c r="K3" s="21"/>
      <c r="L3" s="21"/>
      <c r="M3" s="21"/>
      <c r="N3" s="21"/>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28"/>
    </row>
    <row r="4" spans="1:70" ht="28.5" customHeight="1" x14ac:dyDescent="0.25">
      <c r="A4" s="56" t="s">
        <v>0</v>
      </c>
      <c r="B4" s="48" t="s">
        <v>38</v>
      </c>
      <c r="C4" s="49"/>
      <c r="D4" s="49"/>
      <c r="E4" s="50"/>
      <c r="F4" s="59" t="s">
        <v>26</v>
      </c>
      <c r="G4" s="60"/>
      <c r="H4" s="60"/>
      <c r="I4" s="60"/>
      <c r="J4" s="60"/>
      <c r="K4" s="60"/>
      <c r="L4" s="60"/>
      <c r="M4" s="61"/>
      <c r="N4" s="59" t="s">
        <v>25</v>
      </c>
      <c r="O4" s="60"/>
      <c r="P4" s="60"/>
      <c r="Q4" s="60"/>
      <c r="R4" s="60"/>
      <c r="S4" s="60"/>
      <c r="T4" s="60"/>
      <c r="U4" s="61"/>
      <c r="V4" s="59" t="s">
        <v>24</v>
      </c>
      <c r="W4" s="60"/>
      <c r="X4" s="60"/>
      <c r="Y4" s="60"/>
      <c r="Z4" s="60"/>
      <c r="AA4" s="60"/>
      <c r="AB4" s="60"/>
      <c r="AC4" s="61"/>
      <c r="AD4" s="59" t="s">
        <v>23</v>
      </c>
      <c r="AE4" s="60"/>
      <c r="AF4" s="60"/>
      <c r="AG4" s="60"/>
      <c r="AH4" s="60"/>
      <c r="AI4" s="60"/>
      <c r="AJ4" s="60"/>
      <c r="AK4" s="61"/>
      <c r="AL4" s="64"/>
      <c r="AM4" s="65"/>
      <c r="AN4" s="26"/>
      <c r="AO4" s="26" t="s">
        <v>22</v>
      </c>
      <c r="AP4" s="26"/>
      <c r="AQ4" s="26"/>
      <c r="AR4" s="26"/>
      <c r="AS4" s="27"/>
      <c r="AT4" s="59" t="s">
        <v>21</v>
      </c>
      <c r="AU4" s="60"/>
      <c r="AV4" s="60"/>
      <c r="AW4" s="60"/>
      <c r="AX4" s="60"/>
      <c r="AY4" s="60"/>
      <c r="AZ4" s="60"/>
      <c r="BA4" s="61"/>
      <c r="BB4" s="59" t="s">
        <v>20</v>
      </c>
      <c r="BC4" s="60"/>
      <c r="BD4" s="60"/>
      <c r="BE4" s="60"/>
      <c r="BF4" s="60"/>
      <c r="BG4" s="60"/>
      <c r="BH4" s="60"/>
      <c r="BI4" s="61"/>
      <c r="BJ4" s="59" t="s">
        <v>19</v>
      </c>
      <c r="BK4" s="60"/>
      <c r="BL4" s="60"/>
      <c r="BM4" s="60"/>
      <c r="BN4" s="60"/>
      <c r="BO4" s="60"/>
      <c r="BP4" s="60"/>
      <c r="BQ4" s="61"/>
    </row>
    <row r="5" spans="1:70" ht="27" customHeight="1" x14ac:dyDescent="0.25">
      <c r="A5" s="57"/>
      <c r="B5" s="51">
        <v>45657</v>
      </c>
      <c r="C5" s="52"/>
      <c r="D5" s="51">
        <v>45565</v>
      </c>
      <c r="E5" s="52"/>
      <c r="F5" s="51">
        <v>45473</v>
      </c>
      <c r="G5" s="52"/>
      <c r="H5" s="51">
        <v>45382</v>
      </c>
      <c r="I5" s="52"/>
      <c r="J5" s="62">
        <v>45291</v>
      </c>
      <c r="K5" s="63"/>
      <c r="L5" s="62">
        <v>45199</v>
      </c>
      <c r="M5" s="63"/>
      <c r="N5" s="62">
        <v>45107</v>
      </c>
      <c r="O5" s="63"/>
      <c r="P5" s="62">
        <v>45016</v>
      </c>
      <c r="Q5" s="63"/>
      <c r="R5" s="62">
        <v>44926</v>
      </c>
      <c r="S5" s="63"/>
      <c r="T5" s="51">
        <v>44834</v>
      </c>
      <c r="U5" s="52"/>
      <c r="V5" s="51">
        <v>44742</v>
      </c>
      <c r="W5" s="52"/>
      <c r="X5" s="51">
        <v>44651</v>
      </c>
      <c r="Y5" s="52"/>
      <c r="Z5" s="51">
        <v>44561</v>
      </c>
      <c r="AA5" s="52"/>
      <c r="AB5" s="51">
        <v>44469</v>
      </c>
      <c r="AC5" s="52"/>
      <c r="AD5" s="51">
        <v>44377</v>
      </c>
      <c r="AE5" s="52"/>
      <c r="AF5" s="51">
        <v>44286</v>
      </c>
      <c r="AG5" s="52"/>
      <c r="AH5" s="51">
        <v>44196</v>
      </c>
      <c r="AI5" s="52"/>
      <c r="AJ5" s="51">
        <v>44104</v>
      </c>
      <c r="AK5" s="52"/>
      <c r="AL5" s="51">
        <v>44012</v>
      </c>
      <c r="AM5" s="52"/>
      <c r="AN5" s="51">
        <v>43921</v>
      </c>
      <c r="AO5" s="52"/>
      <c r="AP5" s="51">
        <v>43830</v>
      </c>
      <c r="AQ5" s="52"/>
      <c r="AR5" s="51">
        <v>43738</v>
      </c>
      <c r="AS5" s="52"/>
      <c r="AT5" s="51">
        <v>43646</v>
      </c>
      <c r="AU5" s="52"/>
      <c r="AV5" s="51">
        <v>43555</v>
      </c>
      <c r="AW5" s="52"/>
      <c r="AX5" s="51">
        <v>43465</v>
      </c>
      <c r="AY5" s="52"/>
      <c r="AZ5" s="51">
        <v>43373</v>
      </c>
      <c r="BA5" s="52"/>
      <c r="BB5" s="51">
        <v>43281</v>
      </c>
      <c r="BC5" s="52"/>
      <c r="BD5" s="51">
        <v>43190</v>
      </c>
      <c r="BE5" s="52"/>
      <c r="BF5" s="51">
        <v>43100</v>
      </c>
      <c r="BG5" s="52"/>
      <c r="BH5" s="51">
        <v>43008</v>
      </c>
      <c r="BI5" s="52"/>
      <c r="BJ5" s="51">
        <v>42916</v>
      </c>
      <c r="BK5" s="52"/>
      <c r="BL5" s="51">
        <v>42825</v>
      </c>
      <c r="BM5" s="52"/>
      <c r="BN5" s="51">
        <v>42735</v>
      </c>
      <c r="BO5" s="52"/>
      <c r="BP5" s="51">
        <v>42643</v>
      </c>
      <c r="BQ5" s="52"/>
    </row>
    <row r="6" spans="1:70" ht="27" customHeight="1" x14ac:dyDescent="0.25">
      <c r="A6" s="58"/>
      <c r="B6" s="46" t="s">
        <v>31</v>
      </c>
      <c r="C6" s="46" t="s">
        <v>30</v>
      </c>
      <c r="D6" s="46" t="s">
        <v>31</v>
      </c>
      <c r="E6" s="46" t="s">
        <v>30</v>
      </c>
      <c r="F6" s="31" t="s">
        <v>29</v>
      </c>
      <c r="G6" s="31" t="s">
        <v>30</v>
      </c>
      <c r="H6" s="31" t="s">
        <v>29</v>
      </c>
      <c r="I6" s="31" t="s">
        <v>30</v>
      </c>
      <c r="J6" s="14" t="s">
        <v>31</v>
      </c>
      <c r="K6" s="14" t="s">
        <v>30</v>
      </c>
      <c r="L6" s="14" t="s">
        <v>29</v>
      </c>
      <c r="M6" s="14" t="s">
        <v>30</v>
      </c>
      <c r="N6" s="14" t="s">
        <v>29</v>
      </c>
      <c r="O6" s="14" t="s">
        <v>30</v>
      </c>
      <c r="P6" s="14" t="s">
        <v>29</v>
      </c>
      <c r="Q6" s="14" t="s">
        <v>30</v>
      </c>
      <c r="R6" s="14" t="s">
        <v>31</v>
      </c>
      <c r="S6" s="14" t="s">
        <v>30</v>
      </c>
      <c r="T6" s="14" t="s">
        <v>31</v>
      </c>
      <c r="U6" s="15" t="s">
        <v>30</v>
      </c>
      <c r="V6" s="15" t="s">
        <v>31</v>
      </c>
      <c r="W6" s="15" t="s">
        <v>30</v>
      </c>
      <c r="X6" s="15" t="s">
        <v>31</v>
      </c>
      <c r="Y6" s="15" t="s">
        <v>30</v>
      </c>
      <c r="Z6" s="15" t="s">
        <v>29</v>
      </c>
      <c r="AA6" s="15" t="s">
        <v>30</v>
      </c>
      <c r="AB6" s="15" t="s">
        <v>31</v>
      </c>
      <c r="AC6" s="15" t="s">
        <v>30</v>
      </c>
      <c r="AD6" s="15" t="s">
        <v>31</v>
      </c>
      <c r="AE6" s="15" t="s">
        <v>30</v>
      </c>
      <c r="AF6" s="15" t="s">
        <v>31</v>
      </c>
      <c r="AG6" s="15" t="s">
        <v>30</v>
      </c>
      <c r="AH6" s="15" t="s">
        <v>31</v>
      </c>
      <c r="AI6" s="15" t="s">
        <v>30</v>
      </c>
      <c r="AJ6" s="15" t="s">
        <v>31</v>
      </c>
      <c r="AK6" s="15" t="s">
        <v>30</v>
      </c>
      <c r="AL6" s="15" t="s">
        <v>31</v>
      </c>
      <c r="AM6" s="15" t="s">
        <v>30</v>
      </c>
      <c r="AN6" s="15" t="s">
        <v>31</v>
      </c>
      <c r="AO6" s="15" t="s">
        <v>30</v>
      </c>
      <c r="AP6" s="15" t="s">
        <v>31</v>
      </c>
      <c r="AQ6" s="15" t="s">
        <v>30</v>
      </c>
      <c r="AR6" s="15" t="s">
        <v>31</v>
      </c>
      <c r="AS6" s="15" t="s">
        <v>30</v>
      </c>
      <c r="AT6" s="15" t="s">
        <v>31</v>
      </c>
      <c r="AU6" s="15" t="s">
        <v>30</v>
      </c>
      <c r="AV6" s="15" t="s">
        <v>31</v>
      </c>
      <c r="AW6" s="15" t="s">
        <v>34</v>
      </c>
      <c r="AX6" s="15" t="s">
        <v>31</v>
      </c>
      <c r="AY6" s="15" t="s">
        <v>30</v>
      </c>
      <c r="AZ6" s="15" t="s">
        <v>31</v>
      </c>
      <c r="BA6" s="15" t="s">
        <v>30</v>
      </c>
      <c r="BB6" s="15" t="s">
        <v>31</v>
      </c>
      <c r="BC6" s="15" t="s">
        <v>30</v>
      </c>
      <c r="BD6" s="15" t="s">
        <v>31</v>
      </c>
      <c r="BE6" s="15" t="s">
        <v>30</v>
      </c>
      <c r="BF6" s="15" t="s">
        <v>31</v>
      </c>
      <c r="BG6" s="15" t="s">
        <v>30</v>
      </c>
      <c r="BH6" s="15" t="s">
        <v>29</v>
      </c>
      <c r="BI6" s="15" t="s">
        <v>30</v>
      </c>
      <c r="BJ6" s="15" t="s">
        <v>31</v>
      </c>
      <c r="BK6" s="15" t="s">
        <v>30</v>
      </c>
      <c r="BL6" s="15" t="s">
        <v>31</v>
      </c>
      <c r="BM6" s="15" t="s">
        <v>30</v>
      </c>
      <c r="BN6" s="15" t="s">
        <v>31</v>
      </c>
      <c r="BO6" s="15" t="s">
        <v>30</v>
      </c>
      <c r="BP6" s="15" t="s">
        <v>31</v>
      </c>
      <c r="BQ6" s="15" t="s">
        <v>30</v>
      </c>
    </row>
    <row r="7" spans="1:70" ht="18" customHeight="1" x14ac:dyDescent="0.25">
      <c r="A7" s="6" t="s">
        <v>1</v>
      </c>
      <c r="B7" s="36">
        <v>0</v>
      </c>
      <c r="C7" s="37">
        <v>0</v>
      </c>
      <c r="D7" s="36">
        <v>0</v>
      </c>
      <c r="E7" s="37">
        <v>0</v>
      </c>
      <c r="F7" s="36">
        <v>0</v>
      </c>
      <c r="G7" s="37">
        <v>0</v>
      </c>
      <c r="H7" s="36">
        <v>0</v>
      </c>
      <c r="I7" s="37">
        <v>0</v>
      </c>
      <c r="J7" s="7">
        <v>0</v>
      </c>
      <c r="K7" s="13">
        <v>0</v>
      </c>
      <c r="L7" s="7">
        <v>0</v>
      </c>
      <c r="M7" s="16">
        <v>0</v>
      </c>
      <c r="N7" s="22">
        <v>0</v>
      </c>
      <c r="O7" s="16">
        <v>0</v>
      </c>
      <c r="P7" s="22">
        <v>0</v>
      </c>
      <c r="Q7" s="16">
        <v>0</v>
      </c>
      <c r="R7" s="22">
        <v>0</v>
      </c>
      <c r="S7" s="16">
        <v>0</v>
      </c>
      <c r="T7" s="22">
        <v>0</v>
      </c>
      <c r="U7" s="16">
        <v>0</v>
      </c>
      <c r="V7" s="22">
        <v>0</v>
      </c>
      <c r="W7" s="16">
        <v>0</v>
      </c>
      <c r="X7" s="22">
        <v>0</v>
      </c>
      <c r="Y7" s="16">
        <v>0</v>
      </c>
      <c r="Z7" s="22">
        <v>0</v>
      </c>
      <c r="AA7" s="16">
        <v>0</v>
      </c>
      <c r="AB7" s="22">
        <v>0</v>
      </c>
      <c r="AC7" s="16">
        <v>0</v>
      </c>
      <c r="AD7" s="22">
        <v>0</v>
      </c>
      <c r="AE7" s="16">
        <v>0</v>
      </c>
      <c r="AF7" s="22">
        <v>0</v>
      </c>
      <c r="AG7" s="16">
        <v>0</v>
      </c>
      <c r="AH7" s="22">
        <v>0</v>
      </c>
      <c r="AI7" s="16">
        <v>0</v>
      </c>
      <c r="AJ7" s="22">
        <v>0</v>
      </c>
      <c r="AK7" s="16">
        <v>0</v>
      </c>
      <c r="AL7" s="33">
        <v>0</v>
      </c>
      <c r="AM7" s="34">
        <v>0</v>
      </c>
      <c r="AN7" s="33">
        <v>0</v>
      </c>
      <c r="AO7" s="34">
        <v>0</v>
      </c>
      <c r="AP7" s="33">
        <v>0</v>
      </c>
      <c r="AQ7" s="34">
        <v>0</v>
      </c>
      <c r="AR7" s="33">
        <v>0</v>
      </c>
      <c r="AS7" s="34">
        <v>0</v>
      </c>
      <c r="AT7" s="22">
        <v>0</v>
      </c>
      <c r="AU7" s="16">
        <v>0</v>
      </c>
      <c r="AV7" s="22">
        <v>0</v>
      </c>
      <c r="AW7" s="16">
        <v>0</v>
      </c>
      <c r="AX7" s="22">
        <v>0</v>
      </c>
      <c r="AY7" s="16">
        <v>0</v>
      </c>
      <c r="AZ7" s="22">
        <v>0</v>
      </c>
      <c r="BA7" s="16">
        <v>0</v>
      </c>
      <c r="BB7" s="33">
        <v>0</v>
      </c>
      <c r="BC7" s="34">
        <v>0</v>
      </c>
      <c r="BD7" s="22">
        <v>0</v>
      </c>
      <c r="BE7" s="16">
        <v>0</v>
      </c>
      <c r="BF7" s="22">
        <v>0</v>
      </c>
      <c r="BG7" s="16">
        <v>0</v>
      </c>
      <c r="BH7" s="22">
        <v>0</v>
      </c>
      <c r="BI7" s="16">
        <v>0</v>
      </c>
      <c r="BJ7" s="22">
        <v>0</v>
      </c>
      <c r="BK7" s="16">
        <v>0</v>
      </c>
      <c r="BL7" s="22">
        <v>0</v>
      </c>
      <c r="BM7" s="16">
        <v>0</v>
      </c>
      <c r="BN7" s="22">
        <v>0</v>
      </c>
      <c r="BO7" s="16">
        <v>0</v>
      </c>
      <c r="BP7" s="22">
        <v>0</v>
      </c>
      <c r="BQ7" s="16">
        <v>0</v>
      </c>
    </row>
    <row r="8" spans="1:70" ht="18" customHeight="1" x14ac:dyDescent="0.25">
      <c r="A8" s="6" t="s">
        <v>2</v>
      </c>
      <c r="B8" s="36">
        <v>512</v>
      </c>
      <c r="C8" s="37">
        <v>0.54</v>
      </c>
      <c r="D8" s="36">
        <v>494</v>
      </c>
      <c r="E8" s="37">
        <v>0.52</v>
      </c>
      <c r="F8" s="36">
        <v>520</v>
      </c>
      <c r="G8" s="37">
        <v>0.54300000000000004</v>
      </c>
      <c r="H8" s="36">
        <v>508</v>
      </c>
      <c r="I8" s="37">
        <v>0.53</v>
      </c>
      <c r="J8" s="7">
        <v>530</v>
      </c>
      <c r="K8" s="13">
        <v>0.54</v>
      </c>
      <c r="L8" s="7">
        <v>486</v>
      </c>
      <c r="M8" s="16">
        <v>0.51</v>
      </c>
      <c r="N8" s="22">
        <v>492</v>
      </c>
      <c r="O8" s="16">
        <v>0.52</v>
      </c>
      <c r="P8" s="22">
        <v>500</v>
      </c>
      <c r="Q8" s="16">
        <v>0.53</v>
      </c>
      <c r="R8" s="22">
        <v>458</v>
      </c>
      <c r="S8" s="16">
        <v>0.51</v>
      </c>
      <c r="T8" s="22">
        <v>444</v>
      </c>
      <c r="U8" s="16">
        <v>0.52</v>
      </c>
      <c r="V8" s="22">
        <v>402</v>
      </c>
      <c r="W8" s="16">
        <v>0.52</v>
      </c>
      <c r="X8" s="22">
        <v>296</v>
      </c>
      <c r="Y8" s="16">
        <v>0.42</v>
      </c>
      <c r="Z8" s="22">
        <v>406</v>
      </c>
      <c r="AA8" s="16">
        <v>0.51</v>
      </c>
      <c r="AB8" s="22">
        <v>416</v>
      </c>
      <c r="AC8" s="16">
        <v>0.52</v>
      </c>
      <c r="AD8" s="22">
        <v>452</v>
      </c>
      <c r="AE8" s="16">
        <v>0.55000000000000004</v>
      </c>
      <c r="AF8" s="22">
        <v>506</v>
      </c>
      <c r="AG8" s="16">
        <v>0.59</v>
      </c>
      <c r="AH8" s="25">
        <v>470</v>
      </c>
      <c r="AI8" s="16">
        <v>0.54</v>
      </c>
      <c r="AJ8" s="22">
        <v>408</v>
      </c>
      <c r="AK8" s="16">
        <v>0.47</v>
      </c>
      <c r="AL8" s="33">
        <v>422</v>
      </c>
      <c r="AM8" s="34">
        <v>0.47</v>
      </c>
      <c r="AN8" s="33">
        <v>478</v>
      </c>
      <c r="AO8" s="34">
        <v>0.51</v>
      </c>
      <c r="AP8" s="33">
        <v>432</v>
      </c>
      <c r="AQ8" s="34">
        <v>0.47</v>
      </c>
      <c r="AR8" s="33">
        <v>438</v>
      </c>
      <c r="AS8" s="34">
        <v>0.47</v>
      </c>
      <c r="AT8" s="22">
        <v>466</v>
      </c>
      <c r="AU8" s="16">
        <v>0.49</v>
      </c>
      <c r="AV8" s="22">
        <v>454</v>
      </c>
      <c r="AW8" s="16">
        <v>0.49</v>
      </c>
      <c r="AX8" s="22">
        <v>484</v>
      </c>
      <c r="AY8" s="16">
        <v>0.51</v>
      </c>
      <c r="AZ8" s="25">
        <v>506</v>
      </c>
      <c r="BA8" s="16">
        <v>0.53</v>
      </c>
      <c r="BB8" s="33">
        <v>488</v>
      </c>
      <c r="BC8" s="34">
        <v>0.52</v>
      </c>
      <c r="BD8" s="22">
        <v>514</v>
      </c>
      <c r="BE8" s="16">
        <v>0.53</v>
      </c>
      <c r="BF8" s="22">
        <v>510</v>
      </c>
      <c r="BG8" s="16">
        <v>0.54</v>
      </c>
      <c r="BH8" s="22">
        <v>518</v>
      </c>
      <c r="BI8" s="16">
        <v>0.54</v>
      </c>
      <c r="BJ8" s="22">
        <v>482</v>
      </c>
      <c r="BK8" s="16">
        <v>0.51</v>
      </c>
      <c r="BL8" s="22">
        <v>496</v>
      </c>
      <c r="BM8" s="16">
        <v>0.52</v>
      </c>
      <c r="BN8" s="22">
        <v>526</v>
      </c>
      <c r="BO8" s="16">
        <v>0.55000000000000004</v>
      </c>
      <c r="BP8" s="22">
        <v>478</v>
      </c>
      <c r="BQ8" s="16">
        <v>0.5</v>
      </c>
    </row>
    <row r="9" spans="1:70" ht="18" customHeight="1" x14ac:dyDescent="0.25">
      <c r="A9" s="6" t="s">
        <v>33</v>
      </c>
      <c r="B9" s="36">
        <v>340</v>
      </c>
      <c r="C9" s="37">
        <v>0.42</v>
      </c>
      <c r="D9" s="36">
        <v>374</v>
      </c>
      <c r="E9" s="37">
        <v>0.44</v>
      </c>
      <c r="F9" s="36">
        <v>282</v>
      </c>
      <c r="G9" s="37">
        <v>0.35499999999999998</v>
      </c>
      <c r="H9" s="36">
        <v>282</v>
      </c>
      <c r="I9" s="37">
        <v>0.34</v>
      </c>
      <c r="J9" s="7">
        <v>236</v>
      </c>
      <c r="K9" s="13">
        <v>0.3</v>
      </c>
      <c r="L9" s="7">
        <v>184</v>
      </c>
      <c r="M9" s="16">
        <v>0.24</v>
      </c>
      <c r="N9" s="22">
        <v>160</v>
      </c>
      <c r="O9" s="16">
        <v>0.22</v>
      </c>
      <c r="P9" s="22">
        <v>186</v>
      </c>
      <c r="Q9" s="16">
        <v>0.26</v>
      </c>
      <c r="R9" s="22">
        <v>152</v>
      </c>
      <c r="S9" s="16">
        <v>0.22</v>
      </c>
      <c r="T9" s="22">
        <v>232</v>
      </c>
      <c r="U9" s="16">
        <v>0.31</v>
      </c>
      <c r="V9" s="22">
        <v>254</v>
      </c>
      <c r="W9" s="16">
        <v>0.33</v>
      </c>
      <c r="X9" s="22">
        <v>224</v>
      </c>
      <c r="Y9" s="16">
        <v>0.3</v>
      </c>
      <c r="Z9" s="22">
        <v>226</v>
      </c>
      <c r="AA9" s="16">
        <v>0.31</v>
      </c>
      <c r="AB9" s="22">
        <v>208</v>
      </c>
      <c r="AC9" s="16">
        <v>0.27</v>
      </c>
      <c r="AD9" s="22">
        <v>240</v>
      </c>
      <c r="AE9" s="16">
        <v>0.32</v>
      </c>
      <c r="AF9" s="22">
        <v>244</v>
      </c>
      <c r="AG9" s="16">
        <v>0.31</v>
      </c>
      <c r="AH9" s="22">
        <v>254</v>
      </c>
      <c r="AI9" s="16">
        <v>0.32</v>
      </c>
      <c r="AJ9" s="22">
        <v>230</v>
      </c>
      <c r="AK9" s="16">
        <v>0.28999999999999998</v>
      </c>
      <c r="AL9" s="33">
        <v>308</v>
      </c>
      <c r="AM9" s="34">
        <v>0.36</v>
      </c>
      <c r="AN9" s="33">
        <v>298</v>
      </c>
      <c r="AO9" s="34">
        <v>0.33</v>
      </c>
      <c r="AP9" s="33">
        <v>318</v>
      </c>
      <c r="AQ9" s="34">
        <v>0.35</v>
      </c>
      <c r="AR9" s="33">
        <v>334</v>
      </c>
      <c r="AS9" s="34">
        <v>0.36</v>
      </c>
      <c r="AT9" s="22">
        <v>330</v>
      </c>
      <c r="AU9" s="16">
        <v>0.36</v>
      </c>
      <c r="AV9" s="22">
        <v>302</v>
      </c>
      <c r="AW9" s="16">
        <v>0.33</v>
      </c>
      <c r="AX9" s="22">
        <v>280</v>
      </c>
      <c r="AY9" s="16">
        <v>0.33</v>
      </c>
      <c r="AZ9" s="22">
        <v>304</v>
      </c>
      <c r="BA9" s="16">
        <v>0.34</v>
      </c>
      <c r="BB9" s="33">
        <v>302</v>
      </c>
      <c r="BC9" s="34">
        <v>0.33</v>
      </c>
      <c r="BD9" s="22">
        <v>304</v>
      </c>
      <c r="BE9" s="16">
        <v>0.33</v>
      </c>
      <c r="BF9" s="22">
        <v>304</v>
      </c>
      <c r="BG9" s="16">
        <v>0.33</v>
      </c>
      <c r="BH9" s="22">
        <v>292</v>
      </c>
      <c r="BI9" s="16">
        <v>0.32</v>
      </c>
      <c r="BJ9" s="22">
        <v>300</v>
      </c>
      <c r="BK9" s="16">
        <v>0.32</v>
      </c>
      <c r="BL9" s="22">
        <v>274</v>
      </c>
      <c r="BM9" s="16">
        <v>0.31</v>
      </c>
      <c r="BN9" s="22">
        <v>294</v>
      </c>
      <c r="BO9" s="16">
        <v>0.33</v>
      </c>
      <c r="BP9" s="22">
        <v>288</v>
      </c>
      <c r="BQ9" s="16">
        <v>0.32</v>
      </c>
    </row>
    <row r="10" spans="1:70" ht="18" customHeight="1" x14ac:dyDescent="0.25">
      <c r="A10" s="6" t="s">
        <v>32</v>
      </c>
      <c r="B10" s="36">
        <v>112</v>
      </c>
      <c r="C10" s="37">
        <v>0.17</v>
      </c>
      <c r="D10" s="36">
        <v>164</v>
      </c>
      <c r="E10" s="37">
        <v>0.24</v>
      </c>
      <c r="F10" s="36">
        <v>96</v>
      </c>
      <c r="G10" s="37">
        <v>0.158</v>
      </c>
      <c r="H10" s="36">
        <v>90</v>
      </c>
      <c r="I10" s="37">
        <v>0.16</v>
      </c>
      <c r="J10" s="7">
        <v>86</v>
      </c>
      <c r="K10" s="13">
        <v>0.16</v>
      </c>
      <c r="L10" s="7">
        <v>100</v>
      </c>
      <c r="M10" s="16">
        <v>0.18</v>
      </c>
      <c r="N10" s="22">
        <v>88</v>
      </c>
      <c r="O10" s="16">
        <v>0.18</v>
      </c>
      <c r="P10" s="22">
        <v>88</v>
      </c>
      <c r="Q10" s="16">
        <v>0.18</v>
      </c>
      <c r="R10" s="22">
        <v>92</v>
      </c>
      <c r="S10" s="16">
        <v>0.19</v>
      </c>
      <c r="T10" s="22">
        <v>68</v>
      </c>
      <c r="U10" s="16">
        <v>0.15</v>
      </c>
      <c r="V10" s="22">
        <v>68</v>
      </c>
      <c r="W10" s="16">
        <v>0.15</v>
      </c>
      <c r="X10" s="22">
        <v>68</v>
      </c>
      <c r="Y10" s="16">
        <v>0.15</v>
      </c>
      <c r="Z10" s="22">
        <v>76</v>
      </c>
      <c r="AA10" s="16">
        <v>0.16</v>
      </c>
      <c r="AB10" s="22">
        <v>78</v>
      </c>
      <c r="AC10" s="16">
        <v>0.16</v>
      </c>
      <c r="AD10" s="22">
        <v>98</v>
      </c>
      <c r="AE10" s="16">
        <v>0.19</v>
      </c>
      <c r="AF10" s="22">
        <v>82</v>
      </c>
      <c r="AG10" s="16">
        <v>0.15</v>
      </c>
      <c r="AH10" s="22">
        <v>94</v>
      </c>
      <c r="AI10" s="16">
        <v>0.17</v>
      </c>
      <c r="AJ10" s="22">
        <v>108</v>
      </c>
      <c r="AK10" s="16">
        <v>0.19</v>
      </c>
      <c r="AL10" s="33">
        <v>148</v>
      </c>
      <c r="AM10" s="34">
        <v>0.24</v>
      </c>
      <c r="AN10" s="33">
        <v>174</v>
      </c>
      <c r="AO10" s="34">
        <v>0.27</v>
      </c>
      <c r="AP10" s="33">
        <v>176</v>
      </c>
      <c r="AQ10" s="34">
        <v>0.27</v>
      </c>
      <c r="AR10" s="33">
        <v>164</v>
      </c>
      <c r="AS10" s="34">
        <v>0.24</v>
      </c>
      <c r="AT10" s="22">
        <v>142</v>
      </c>
      <c r="AU10" s="16">
        <v>0.21</v>
      </c>
      <c r="AV10" s="22">
        <v>126</v>
      </c>
      <c r="AW10" s="16">
        <v>0.19</v>
      </c>
      <c r="AX10" s="22">
        <v>100</v>
      </c>
      <c r="AY10" s="16">
        <v>0.15</v>
      </c>
      <c r="AZ10" s="22">
        <v>130</v>
      </c>
      <c r="BA10" s="16">
        <v>0.18</v>
      </c>
      <c r="BB10" s="33">
        <v>134</v>
      </c>
      <c r="BC10" s="34">
        <v>0.18</v>
      </c>
      <c r="BD10" s="22">
        <v>130</v>
      </c>
      <c r="BE10" s="16">
        <v>0.19</v>
      </c>
      <c r="BF10" s="22">
        <v>132</v>
      </c>
      <c r="BG10" s="16">
        <v>0.19</v>
      </c>
      <c r="BH10" s="22">
        <v>148</v>
      </c>
      <c r="BI10" s="16">
        <v>0.21</v>
      </c>
      <c r="BJ10" s="22">
        <v>126</v>
      </c>
      <c r="BK10" s="16">
        <v>0.19</v>
      </c>
      <c r="BL10" s="22">
        <v>110</v>
      </c>
      <c r="BM10" s="16">
        <v>0.17</v>
      </c>
      <c r="BN10" s="22">
        <v>136</v>
      </c>
      <c r="BO10" s="16">
        <v>0.2</v>
      </c>
      <c r="BP10" s="22">
        <v>114</v>
      </c>
      <c r="BQ10" s="16">
        <v>0.17</v>
      </c>
    </row>
    <row r="11" spans="1:70" ht="18" customHeight="1" x14ac:dyDescent="0.25">
      <c r="A11" s="6" t="s">
        <v>3</v>
      </c>
      <c r="B11" s="36">
        <v>74</v>
      </c>
      <c r="C11" s="37">
        <v>0.4</v>
      </c>
      <c r="D11" s="36">
        <v>66</v>
      </c>
      <c r="E11" s="37">
        <v>0.38</v>
      </c>
      <c r="F11" s="36">
        <v>64</v>
      </c>
      <c r="G11" s="37">
        <v>0.376</v>
      </c>
      <c r="H11" s="36">
        <v>64</v>
      </c>
      <c r="I11" s="37">
        <v>0.38</v>
      </c>
      <c r="J11" s="7">
        <v>58</v>
      </c>
      <c r="K11" s="13">
        <v>0.35</v>
      </c>
      <c r="L11" s="7">
        <v>34</v>
      </c>
      <c r="M11" s="16">
        <v>0.22</v>
      </c>
      <c r="N11" s="22">
        <v>38</v>
      </c>
      <c r="O11" s="16">
        <v>0.25</v>
      </c>
      <c r="P11" s="22">
        <v>36</v>
      </c>
      <c r="Q11" s="16">
        <v>0.24</v>
      </c>
      <c r="R11" s="22">
        <v>36</v>
      </c>
      <c r="S11" s="16">
        <v>0.28000000000000003</v>
      </c>
      <c r="T11" s="22">
        <v>20</v>
      </c>
      <c r="U11" s="16">
        <v>0.17</v>
      </c>
      <c r="V11" s="22">
        <v>26</v>
      </c>
      <c r="W11" s="16">
        <v>0.23</v>
      </c>
      <c r="X11" s="22">
        <v>36</v>
      </c>
      <c r="Y11" s="16">
        <v>0.28000000000000003</v>
      </c>
      <c r="Z11" s="22">
        <v>38</v>
      </c>
      <c r="AA11" s="16">
        <v>0.3</v>
      </c>
      <c r="AB11" s="22">
        <v>16</v>
      </c>
      <c r="AC11" s="16">
        <v>0.14000000000000001</v>
      </c>
      <c r="AD11" s="22">
        <v>16</v>
      </c>
      <c r="AE11" s="16">
        <v>0.15</v>
      </c>
      <c r="AF11" s="22">
        <v>28</v>
      </c>
      <c r="AG11" s="16">
        <v>0.23</v>
      </c>
      <c r="AH11" s="22">
        <v>4</v>
      </c>
      <c r="AI11" s="16">
        <v>0.03</v>
      </c>
      <c r="AJ11" s="22">
        <v>12</v>
      </c>
      <c r="AK11" s="16">
        <v>0.08</v>
      </c>
      <c r="AL11" s="33">
        <v>36</v>
      </c>
      <c r="AM11" s="34">
        <v>0.21</v>
      </c>
      <c r="AN11" s="33">
        <v>64</v>
      </c>
      <c r="AO11" s="34">
        <v>0.36</v>
      </c>
      <c r="AP11" s="33">
        <v>62</v>
      </c>
      <c r="AQ11" s="34">
        <v>0.34</v>
      </c>
      <c r="AR11" s="33">
        <v>58</v>
      </c>
      <c r="AS11" s="34">
        <v>0.34</v>
      </c>
      <c r="AT11" s="22">
        <v>66</v>
      </c>
      <c r="AU11" s="16">
        <v>0.36</v>
      </c>
      <c r="AV11" s="22">
        <v>58</v>
      </c>
      <c r="AW11" s="16">
        <v>0.34</v>
      </c>
      <c r="AX11" s="22">
        <v>52</v>
      </c>
      <c r="AY11" s="16">
        <v>0.28999999999999998</v>
      </c>
      <c r="AZ11" s="22">
        <v>44</v>
      </c>
      <c r="BA11" s="16">
        <v>0.26</v>
      </c>
      <c r="BB11" s="33">
        <v>68</v>
      </c>
      <c r="BC11" s="34">
        <v>0.37</v>
      </c>
      <c r="BD11" s="22">
        <v>64</v>
      </c>
      <c r="BE11" s="16">
        <v>0.35</v>
      </c>
      <c r="BF11" s="22">
        <v>54</v>
      </c>
      <c r="BG11" s="16">
        <v>0.31</v>
      </c>
      <c r="BH11" s="22">
        <v>62</v>
      </c>
      <c r="BI11" s="16">
        <v>0.36</v>
      </c>
      <c r="BJ11" s="22">
        <v>44</v>
      </c>
      <c r="BK11" s="16">
        <v>0.28000000000000003</v>
      </c>
      <c r="BL11" s="22">
        <v>60</v>
      </c>
      <c r="BM11" s="16">
        <v>0.36</v>
      </c>
      <c r="BN11" s="22">
        <v>50</v>
      </c>
      <c r="BO11" s="16">
        <v>0.3</v>
      </c>
      <c r="BP11" s="22">
        <v>48</v>
      </c>
      <c r="BQ11" s="16">
        <v>0.28999999999999998</v>
      </c>
    </row>
    <row r="12" spans="1:70" ht="18" customHeight="1" x14ac:dyDescent="0.25">
      <c r="A12" s="6" t="s">
        <v>4</v>
      </c>
      <c r="B12" s="36">
        <v>22</v>
      </c>
      <c r="C12" s="37">
        <v>0.08</v>
      </c>
      <c r="D12" s="36">
        <v>0</v>
      </c>
      <c r="E12" s="37">
        <v>0</v>
      </c>
      <c r="F12" s="36">
        <v>0</v>
      </c>
      <c r="G12" s="37">
        <v>0</v>
      </c>
      <c r="H12" s="36">
        <v>0</v>
      </c>
      <c r="I12" s="37">
        <v>0</v>
      </c>
      <c r="J12" s="7">
        <v>0</v>
      </c>
      <c r="K12" s="13">
        <v>0</v>
      </c>
      <c r="L12" s="7">
        <v>0</v>
      </c>
      <c r="M12" s="16">
        <v>0</v>
      </c>
      <c r="N12" s="22">
        <v>0</v>
      </c>
      <c r="O12" s="16">
        <v>0</v>
      </c>
      <c r="P12" s="22">
        <v>0</v>
      </c>
      <c r="Q12" s="16">
        <v>0</v>
      </c>
      <c r="R12" s="22">
        <v>0</v>
      </c>
      <c r="S12" s="16">
        <v>0</v>
      </c>
      <c r="T12" s="22">
        <v>0</v>
      </c>
      <c r="U12" s="16">
        <v>0</v>
      </c>
      <c r="V12" s="22">
        <v>0</v>
      </c>
      <c r="W12" s="16">
        <v>0</v>
      </c>
      <c r="X12" s="22">
        <v>0</v>
      </c>
      <c r="Y12" s="16">
        <v>0</v>
      </c>
      <c r="Z12" s="22">
        <v>0</v>
      </c>
      <c r="AA12" s="16">
        <v>0</v>
      </c>
      <c r="AB12" s="22">
        <v>0</v>
      </c>
      <c r="AC12" s="16">
        <v>0</v>
      </c>
      <c r="AD12" s="22">
        <v>0</v>
      </c>
      <c r="AE12" s="16">
        <v>0</v>
      </c>
      <c r="AF12" s="22">
        <v>26</v>
      </c>
      <c r="AG12" s="16">
        <v>0.11</v>
      </c>
      <c r="AH12" s="22">
        <v>28</v>
      </c>
      <c r="AI12" s="16">
        <v>0.11</v>
      </c>
      <c r="AJ12" s="22">
        <v>44</v>
      </c>
      <c r="AK12" s="16">
        <v>0.17</v>
      </c>
      <c r="AL12" s="33">
        <v>46</v>
      </c>
      <c r="AM12" s="34">
        <v>0.2</v>
      </c>
      <c r="AN12" s="33">
        <v>50</v>
      </c>
      <c r="AO12" s="34">
        <v>0.22</v>
      </c>
      <c r="AP12" s="33">
        <v>68</v>
      </c>
      <c r="AQ12" s="34">
        <v>0.26</v>
      </c>
      <c r="AR12" s="33">
        <v>60</v>
      </c>
      <c r="AS12" s="34">
        <v>0.21</v>
      </c>
      <c r="AT12" s="22">
        <v>62</v>
      </c>
      <c r="AU12" s="16">
        <v>0.22</v>
      </c>
      <c r="AV12" s="22">
        <v>56</v>
      </c>
      <c r="AW12" s="16">
        <v>0.2</v>
      </c>
      <c r="AX12" s="22">
        <v>52</v>
      </c>
      <c r="AY12" s="16">
        <v>0.19</v>
      </c>
      <c r="AZ12" s="22">
        <v>56</v>
      </c>
      <c r="BA12" s="16">
        <v>0.21</v>
      </c>
      <c r="BB12" s="33">
        <v>60</v>
      </c>
      <c r="BC12" s="34">
        <v>0.22</v>
      </c>
      <c r="BD12" s="22">
        <v>54</v>
      </c>
      <c r="BE12" s="16">
        <v>0.19</v>
      </c>
      <c r="BF12" s="22">
        <v>52</v>
      </c>
      <c r="BG12" s="16">
        <v>0.19</v>
      </c>
      <c r="BH12" s="22">
        <v>62</v>
      </c>
      <c r="BI12" s="16">
        <v>0.22</v>
      </c>
      <c r="BJ12" s="22">
        <v>52</v>
      </c>
      <c r="BK12" s="16">
        <v>0.18</v>
      </c>
      <c r="BL12" s="22">
        <v>50</v>
      </c>
      <c r="BM12" s="16">
        <v>0.18</v>
      </c>
      <c r="BN12" s="22">
        <v>60</v>
      </c>
      <c r="BO12" s="16">
        <v>0.21</v>
      </c>
      <c r="BP12" s="22">
        <v>58</v>
      </c>
      <c r="BQ12" s="16">
        <v>0.21</v>
      </c>
    </row>
    <row r="13" spans="1:70" ht="18" customHeight="1" x14ac:dyDescent="0.25">
      <c r="A13" s="6" t="s">
        <v>5</v>
      </c>
      <c r="B13" s="36">
        <v>836</v>
      </c>
      <c r="C13" s="37">
        <v>0.7</v>
      </c>
      <c r="D13" s="36">
        <v>814</v>
      </c>
      <c r="E13" s="37">
        <v>0.73</v>
      </c>
      <c r="F13" s="36">
        <v>728</v>
      </c>
      <c r="G13" s="37">
        <v>0.71499999999999997</v>
      </c>
      <c r="H13" s="36">
        <v>660</v>
      </c>
      <c r="I13" s="37">
        <v>0.68</v>
      </c>
      <c r="J13" s="7">
        <v>600</v>
      </c>
      <c r="K13" s="13">
        <v>0.63</v>
      </c>
      <c r="L13" s="7">
        <v>692</v>
      </c>
      <c r="M13" s="16">
        <v>0.7</v>
      </c>
      <c r="N13" s="22">
        <v>648</v>
      </c>
      <c r="O13" s="16">
        <v>0.67</v>
      </c>
      <c r="P13" s="22">
        <v>670</v>
      </c>
      <c r="Q13" s="16">
        <v>0.69</v>
      </c>
      <c r="R13" s="22">
        <v>554</v>
      </c>
      <c r="S13" s="16">
        <v>0.62</v>
      </c>
      <c r="T13" s="22">
        <v>548</v>
      </c>
      <c r="U13" s="16">
        <v>0.6</v>
      </c>
      <c r="V13" s="22">
        <v>440</v>
      </c>
      <c r="W13" s="16">
        <v>0.49</v>
      </c>
      <c r="X13" s="22">
        <v>508</v>
      </c>
      <c r="Y13" s="16">
        <v>0.56999999999999995</v>
      </c>
      <c r="Z13" s="22">
        <v>386</v>
      </c>
      <c r="AA13" s="16">
        <v>0.5</v>
      </c>
      <c r="AB13" s="22">
        <v>654</v>
      </c>
      <c r="AC13" s="16">
        <v>0.66</v>
      </c>
      <c r="AD13" s="22">
        <v>736</v>
      </c>
      <c r="AE13" s="16">
        <v>0.7</v>
      </c>
      <c r="AF13" s="22">
        <v>772</v>
      </c>
      <c r="AG13" s="16">
        <v>0.68</v>
      </c>
      <c r="AH13" s="22">
        <v>732</v>
      </c>
      <c r="AI13" s="16">
        <v>0.72</v>
      </c>
      <c r="AJ13" s="22">
        <v>662</v>
      </c>
      <c r="AK13" s="16">
        <v>0.66</v>
      </c>
      <c r="AL13" s="33">
        <v>740</v>
      </c>
      <c r="AM13" s="34">
        <v>0.72</v>
      </c>
      <c r="AN13" s="33">
        <v>752</v>
      </c>
      <c r="AO13" s="34">
        <v>0.71</v>
      </c>
      <c r="AP13" s="33">
        <v>706</v>
      </c>
      <c r="AQ13" s="34">
        <v>0.75</v>
      </c>
      <c r="AR13" s="33">
        <v>704</v>
      </c>
      <c r="AS13" s="34">
        <v>0.74</v>
      </c>
      <c r="AT13" s="22">
        <v>706</v>
      </c>
      <c r="AU13" s="16">
        <v>0.75</v>
      </c>
      <c r="AV13" s="22">
        <v>684</v>
      </c>
      <c r="AW13" s="16">
        <v>0.72</v>
      </c>
      <c r="AX13" s="22">
        <v>638</v>
      </c>
      <c r="AY13" s="16">
        <v>0.73</v>
      </c>
      <c r="AZ13" s="22">
        <v>716</v>
      </c>
      <c r="BA13" s="16">
        <v>0.76</v>
      </c>
      <c r="BB13" s="33">
        <v>804</v>
      </c>
      <c r="BC13" s="34">
        <v>0.79</v>
      </c>
      <c r="BD13" s="22">
        <v>782</v>
      </c>
      <c r="BE13" s="16">
        <v>0.77</v>
      </c>
      <c r="BF13" s="22">
        <v>780</v>
      </c>
      <c r="BG13" s="16">
        <v>0.78</v>
      </c>
      <c r="BH13" s="22">
        <v>824</v>
      </c>
      <c r="BI13" s="16">
        <v>0.79</v>
      </c>
      <c r="BJ13" s="22">
        <v>826</v>
      </c>
      <c r="BK13" s="16">
        <v>0.79</v>
      </c>
      <c r="BL13" s="22">
        <v>790</v>
      </c>
      <c r="BM13" s="16">
        <v>0.77</v>
      </c>
      <c r="BN13" s="22">
        <v>792</v>
      </c>
      <c r="BO13" s="16">
        <v>0.79</v>
      </c>
      <c r="BP13" s="22">
        <v>822</v>
      </c>
      <c r="BQ13" s="16">
        <v>0.81</v>
      </c>
    </row>
    <row r="14" spans="1:70" ht="18" customHeight="1" x14ac:dyDescent="0.25">
      <c r="A14" s="6" t="s">
        <v>6</v>
      </c>
      <c r="B14" s="36">
        <v>474</v>
      </c>
      <c r="C14" s="37">
        <v>0.83</v>
      </c>
      <c r="D14" s="36">
        <v>454</v>
      </c>
      <c r="E14" s="37">
        <v>0.83</v>
      </c>
      <c r="F14" s="36">
        <v>448</v>
      </c>
      <c r="G14" s="37">
        <v>0.80700000000000005</v>
      </c>
      <c r="H14" s="36">
        <v>390</v>
      </c>
      <c r="I14" s="37">
        <v>0.74</v>
      </c>
      <c r="J14" s="7">
        <v>380</v>
      </c>
      <c r="K14" s="13">
        <v>0.78</v>
      </c>
      <c r="L14" s="7">
        <v>362</v>
      </c>
      <c r="M14" s="16">
        <v>0.76</v>
      </c>
      <c r="N14" s="7">
        <v>344</v>
      </c>
      <c r="O14" s="16">
        <v>0.74</v>
      </c>
      <c r="P14" s="22">
        <v>300</v>
      </c>
      <c r="Q14" s="16">
        <v>0.67</v>
      </c>
      <c r="R14" s="22">
        <v>320</v>
      </c>
      <c r="S14" s="16">
        <v>0.7</v>
      </c>
      <c r="T14" s="22">
        <v>304</v>
      </c>
      <c r="U14" s="16">
        <v>0.68</v>
      </c>
      <c r="V14" s="22">
        <v>258</v>
      </c>
      <c r="W14" s="16">
        <v>0.59</v>
      </c>
      <c r="X14" s="22">
        <v>270</v>
      </c>
      <c r="Y14" s="16">
        <v>0.62</v>
      </c>
      <c r="Z14" s="22">
        <v>234</v>
      </c>
      <c r="AA14" s="16">
        <v>0.55000000000000004</v>
      </c>
      <c r="AB14" s="22">
        <v>218</v>
      </c>
      <c r="AC14" s="16">
        <v>0.52</v>
      </c>
      <c r="AD14" s="22">
        <v>320</v>
      </c>
      <c r="AE14" s="16">
        <v>0.65</v>
      </c>
      <c r="AF14" s="22">
        <v>326</v>
      </c>
      <c r="AG14" s="16">
        <v>0.65</v>
      </c>
      <c r="AH14" s="22">
        <v>264</v>
      </c>
      <c r="AI14" s="16">
        <v>0.56000000000000005</v>
      </c>
      <c r="AJ14" s="22">
        <v>394</v>
      </c>
      <c r="AK14" s="16">
        <v>0.73</v>
      </c>
      <c r="AL14" s="33">
        <v>482</v>
      </c>
      <c r="AM14" s="34">
        <v>0.8</v>
      </c>
      <c r="AN14" s="33">
        <v>452</v>
      </c>
      <c r="AO14" s="34">
        <v>0.77</v>
      </c>
      <c r="AP14" s="33">
        <v>458</v>
      </c>
      <c r="AQ14" s="34">
        <v>0.79</v>
      </c>
      <c r="AR14" s="33">
        <v>474</v>
      </c>
      <c r="AS14" s="34">
        <v>0.81</v>
      </c>
      <c r="AT14" s="22">
        <v>436</v>
      </c>
      <c r="AU14" s="16">
        <v>0.77</v>
      </c>
      <c r="AV14" s="22">
        <v>492</v>
      </c>
      <c r="AW14" s="16">
        <v>0.82</v>
      </c>
      <c r="AX14" s="22">
        <v>490</v>
      </c>
      <c r="AY14" s="16">
        <v>0.82</v>
      </c>
      <c r="AZ14" s="22">
        <v>524</v>
      </c>
      <c r="BA14" s="16">
        <v>0.84</v>
      </c>
      <c r="BB14" s="33">
        <v>516</v>
      </c>
      <c r="BC14" s="34">
        <v>0.84</v>
      </c>
      <c r="BD14" s="22">
        <v>524</v>
      </c>
      <c r="BE14" s="16">
        <v>0.85</v>
      </c>
      <c r="BF14" s="22">
        <v>536</v>
      </c>
      <c r="BG14" s="16">
        <v>0.86</v>
      </c>
      <c r="BH14" s="22">
        <v>526</v>
      </c>
      <c r="BI14" s="16">
        <v>0.87</v>
      </c>
      <c r="BJ14" s="22">
        <v>466</v>
      </c>
      <c r="BK14" s="16">
        <v>0.84</v>
      </c>
      <c r="BL14" s="22">
        <v>484</v>
      </c>
      <c r="BM14" s="16">
        <v>0.84</v>
      </c>
      <c r="BN14" s="22">
        <v>356</v>
      </c>
      <c r="BO14" s="16">
        <v>0.71</v>
      </c>
      <c r="BP14" s="22">
        <v>320</v>
      </c>
      <c r="BQ14" s="16">
        <v>0.71</v>
      </c>
    </row>
    <row r="15" spans="1:70" ht="18" customHeight="1" x14ac:dyDescent="0.25">
      <c r="A15" s="6" t="s">
        <v>7</v>
      </c>
      <c r="B15" s="36">
        <v>304</v>
      </c>
      <c r="C15" s="37">
        <v>0.62</v>
      </c>
      <c r="D15" s="36">
        <v>284</v>
      </c>
      <c r="E15" s="37">
        <v>0.62</v>
      </c>
      <c r="F15" s="36">
        <v>280</v>
      </c>
      <c r="G15" s="37">
        <v>0.65600000000000003</v>
      </c>
      <c r="H15" s="36">
        <v>374</v>
      </c>
      <c r="I15" s="37">
        <v>0.78</v>
      </c>
      <c r="J15" s="7">
        <v>296</v>
      </c>
      <c r="K15" s="13">
        <v>0.67</v>
      </c>
      <c r="L15" s="7">
        <v>272</v>
      </c>
      <c r="M15" s="16">
        <v>0.65</v>
      </c>
      <c r="N15" s="22">
        <v>254</v>
      </c>
      <c r="O15" s="16">
        <v>0.56000000000000005</v>
      </c>
      <c r="P15" s="22">
        <v>134</v>
      </c>
      <c r="Q15" s="16">
        <v>0.34</v>
      </c>
      <c r="R15" s="22">
        <v>202</v>
      </c>
      <c r="S15" s="16">
        <v>0.47</v>
      </c>
      <c r="T15" s="22">
        <v>120</v>
      </c>
      <c r="U15" s="16">
        <v>0.38</v>
      </c>
      <c r="V15" s="22">
        <v>96</v>
      </c>
      <c r="W15" s="16">
        <v>0.28999999999999998</v>
      </c>
      <c r="X15" s="22">
        <v>86</v>
      </c>
      <c r="Y15" s="16">
        <v>0.26</v>
      </c>
      <c r="Z15" s="22">
        <v>72</v>
      </c>
      <c r="AA15" s="16">
        <v>0.23</v>
      </c>
      <c r="AB15" s="22">
        <v>60</v>
      </c>
      <c r="AC15" s="16">
        <v>0.2</v>
      </c>
      <c r="AD15" s="22">
        <v>78</v>
      </c>
      <c r="AE15" s="16">
        <v>0.24</v>
      </c>
      <c r="AF15" s="22">
        <v>124</v>
      </c>
      <c r="AG15" s="16">
        <v>0.33</v>
      </c>
      <c r="AH15" s="22">
        <v>72</v>
      </c>
      <c r="AI15" s="16">
        <v>0.22</v>
      </c>
      <c r="AJ15" s="22">
        <v>148</v>
      </c>
      <c r="AK15" s="16">
        <v>0.38</v>
      </c>
      <c r="AL15" s="33">
        <v>246</v>
      </c>
      <c r="AM15" s="34">
        <v>0.56999999999999995</v>
      </c>
      <c r="AN15" s="33">
        <v>388</v>
      </c>
      <c r="AO15" s="34">
        <v>0.79</v>
      </c>
      <c r="AP15" s="33">
        <v>266</v>
      </c>
      <c r="AQ15" s="34">
        <v>0.56999999999999995</v>
      </c>
      <c r="AR15" s="33">
        <v>266</v>
      </c>
      <c r="AS15" s="34">
        <v>0.56999999999999995</v>
      </c>
      <c r="AT15" s="22">
        <v>270</v>
      </c>
      <c r="AU15" s="16">
        <v>0.56999999999999995</v>
      </c>
      <c r="AV15" s="22">
        <v>264</v>
      </c>
      <c r="AW15" s="16">
        <v>0.56999999999999995</v>
      </c>
      <c r="AX15" s="22">
        <v>308</v>
      </c>
      <c r="AY15" s="16">
        <v>0.64</v>
      </c>
      <c r="AZ15" s="22">
        <v>256</v>
      </c>
      <c r="BA15" s="16">
        <v>0.56000000000000005</v>
      </c>
      <c r="BB15" s="33">
        <v>334</v>
      </c>
      <c r="BC15" s="34">
        <v>0.67</v>
      </c>
      <c r="BD15" s="22">
        <v>358</v>
      </c>
      <c r="BE15" s="16">
        <v>0.69</v>
      </c>
      <c r="BF15" s="22">
        <v>278</v>
      </c>
      <c r="BG15" s="16">
        <v>0.59</v>
      </c>
      <c r="BH15" s="22">
        <v>220</v>
      </c>
      <c r="BI15" s="16">
        <v>0.51</v>
      </c>
      <c r="BJ15" s="22">
        <v>248</v>
      </c>
      <c r="BK15" s="16">
        <v>0.53</v>
      </c>
      <c r="BL15" s="22">
        <v>234</v>
      </c>
      <c r="BM15" s="16">
        <v>0.52</v>
      </c>
      <c r="BN15" s="22">
        <v>240</v>
      </c>
      <c r="BO15" s="16">
        <v>0.53</v>
      </c>
      <c r="BP15" s="22">
        <v>248</v>
      </c>
      <c r="BQ15" s="16">
        <v>0.54</v>
      </c>
    </row>
    <row r="16" spans="1:70" ht="18" customHeight="1" x14ac:dyDescent="0.25">
      <c r="A16" s="6" t="s">
        <v>8</v>
      </c>
      <c r="B16" s="36">
        <v>306</v>
      </c>
      <c r="C16" s="37">
        <v>0.34</v>
      </c>
      <c r="D16" s="36">
        <v>362</v>
      </c>
      <c r="E16" s="37">
        <v>0.42</v>
      </c>
      <c r="F16" s="36">
        <v>354</v>
      </c>
      <c r="G16" s="37">
        <v>0.41</v>
      </c>
      <c r="H16" s="36">
        <v>380</v>
      </c>
      <c r="I16" s="37">
        <v>0.44</v>
      </c>
      <c r="J16" s="7">
        <v>216</v>
      </c>
      <c r="K16" s="13">
        <v>0.28000000000000003</v>
      </c>
      <c r="L16" s="7">
        <v>72</v>
      </c>
      <c r="M16" s="16">
        <v>0.1</v>
      </c>
      <c r="N16" s="22">
        <v>76</v>
      </c>
      <c r="O16" s="16">
        <v>0.11</v>
      </c>
      <c r="P16" s="22">
        <v>70</v>
      </c>
      <c r="Q16" s="16">
        <v>0.11</v>
      </c>
      <c r="R16" s="22">
        <v>84</v>
      </c>
      <c r="S16" s="16">
        <v>0.12</v>
      </c>
      <c r="T16" s="22">
        <v>0</v>
      </c>
      <c r="U16" s="16">
        <v>0</v>
      </c>
      <c r="V16" s="22">
        <v>0</v>
      </c>
      <c r="W16" s="16">
        <v>0</v>
      </c>
      <c r="X16" s="22">
        <v>0</v>
      </c>
      <c r="Y16" s="16">
        <v>0</v>
      </c>
      <c r="Z16" s="22">
        <v>0</v>
      </c>
      <c r="AA16" s="16">
        <v>0</v>
      </c>
      <c r="AB16" s="22">
        <v>0</v>
      </c>
      <c r="AC16" s="16">
        <v>0</v>
      </c>
      <c r="AD16" s="22">
        <v>0</v>
      </c>
      <c r="AE16" s="16">
        <v>0</v>
      </c>
      <c r="AF16" s="22">
        <v>0</v>
      </c>
      <c r="AG16" s="16">
        <v>0</v>
      </c>
      <c r="AH16" s="22">
        <v>0</v>
      </c>
      <c r="AI16" s="16">
        <v>0</v>
      </c>
      <c r="AJ16" s="22">
        <v>70</v>
      </c>
      <c r="AK16" s="16">
        <v>0.09</v>
      </c>
      <c r="AL16" s="33">
        <v>150</v>
      </c>
      <c r="AM16" s="34">
        <v>0.17</v>
      </c>
      <c r="AN16" s="33">
        <v>324</v>
      </c>
      <c r="AO16" s="34">
        <v>0.32</v>
      </c>
      <c r="AP16" s="33">
        <v>330</v>
      </c>
      <c r="AQ16" s="34">
        <v>0.33</v>
      </c>
      <c r="AR16" s="33">
        <v>330</v>
      </c>
      <c r="AS16" s="34">
        <v>0.32</v>
      </c>
      <c r="AT16" s="22">
        <v>294</v>
      </c>
      <c r="AU16" s="16">
        <v>0.28999999999999998</v>
      </c>
      <c r="AV16" s="22">
        <v>290</v>
      </c>
      <c r="AW16" s="16">
        <v>0.28999999999999998</v>
      </c>
      <c r="AX16" s="22">
        <v>260</v>
      </c>
      <c r="AY16" s="16">
        <v>0.26</v>
      </c>
      <c r="AZ16" s="22">
        <v>280</v>
      </c>
      <c r="BA16" s="16">
        <v>0.28000000000000003</v>
      </c>
      <c r="BB16" s="33">
        <v>384</v>
      </c>
      <c r="BC16" s="34">
        <v>0.37</v>
      </c>
      <c r="BD16" s="22">
        <v>456</v>
      </c>
      <c r="BE16" s="16">
        <v>0.42</v>
      </c>
      <c r="BF16" s="22">
        <v>428</v>
      </c>
      <c r="BG16" s="16">
        <v>0.39</v>
      </c>
      <c r="BH16" s="22">
        <v>368</v>
      </c>
      <c r="BI16" s="16">
        <v>0.35</v>
      </c>
      <c r="BJ16" s="22">
        <v>320</v>
      </c>
      <c r="BK16" s="16">
        <v>0.31</v>
      </c>
      <c r="BL16" s="22">
        <v>296</v>
      </c>
      <c r="BM16" s="16">
        <v>0.3</v>
      </c>
      <c r="BN16" s="22">
        <v>272</v>
      </c>
      <c r="BO16" s="16">
        <v>0.28000000000000003</v>
      </c>
      <c r="BP16" s="22">
        <v>266</v>
      </c>
      <c r="BQ16" s="16">
        <v>0.27</v>
      </c>
    </row>
    <row r="17" spans="1:122" ht="18" customHeight="1" x14ac:dyDescent="0.25">
      <c r="A17" s="6" t="s">
        <v>9</v>
      </c>
      <c r="B17" s="36">
        <v>210</v>
      </c>
      <c r="C17" s="37">
        <v>0.43</v>
      </c>
      <c r="D17" s="36">
        <v>186</v>
      </c>
      <c r="E17" s="37">
        <v>0.39</v>
      </c>
      <c r="F17" s="36">
        <v>160</v>
      </c>
      <c r="G17" s="37">
        <v>0.34799999999999998</v>
      </c>
      <c r="H17" s="36">
        <v>154</v>
      </c>
      <c r="I17" s="37">
        <v>0.34</v>
      </c>
      <c r="J17" s="7">
        <v>114</v>
      </c>
      <c r="K17" s="13">
        <v>0.26</v>
      </c>
      <c r="L17" s="7">
        <v>76</v>
      </c>
      <c r="M17" s="16">
        <v>0.18</v>
      </c>
      <c r="N17" s="22">
        <v>88</v>
      </c>
      <c r="O17" s="16">
        <v>0.25</v>
      </c>
      <c r="P17" s="22">
        <v>34</v>
      </c>
      <c r="Q17" s="16">
        <v>0.1</v>
      </c>
      <c r="R17" s="22">
        <v>34</v>
      </c>
      <c r="S17" s="16">
        <v>0.1</v>
      </c>
      <c r="T17" s="22">
        <v>4</v>
      </c>
      <c r="U17" s="16">
        <v>0.01</v>
      </c>
      <c r="V17" s="22">
        <v>0</v>
      </c>
      <c r="W17" s="16">
        <v>0</v>
      </c>
      <c r="X17" s="22">
        <v>0</v>
      </c>
      <c r="Y17" s="16">
        <v>0</v>
      </c>
      <c r="Z17" s="22">
        <v>0</v>
      </c>
      <c r="AA17" s="16">
        <v>0</v>
      </c>
      <c r="AB17" s="22">
        <v>0</v>
      </c>
      <c r="AC17" s="16">
        <v>0</v>
      </c>
      <c r="AD17" s="22">
        <v>0</v>
      </c>
      <c r="AE17" s="16">
        <v>0</v>
      </c>
      <c r="AF17" s="22">
        <v>0</v>
      </c>
      <c r="AG17" s="16">
        <v>0</v>
      </c>
      <c r="AH17" s="22">
        <v>0</v>
      </c>
      <c r="AI17" s="16">
        <v>0</v>
      </c>
      <c r="AJ17" s="22">
        <v>0</v>
      </c>
      <c r="AK17" s="16">
        <v>0</v>
      </c>
      <c r="AL17" s="33">
        <v>0</v>
      </c>
      <c r="AM17" s="34">
        <v>0</v>
      </c>
      <c r="AN17" s="33">
        <v>0</v>
      </c>
      <c r="AO17" s="34">
        <v>0</v>
      </c>
      <c r="AP17" s="33">
        <v>0</v>
      </c>
      <c r="AQ17" s="34">
        <v>0</v>
      </c>
      <c r="AR17" s="33">
        <v>0</v>
      </c>
      <c r="AS17" s="34">
        <v>0</v>
      </c>
      <c r="AT17" s="22">
        <v>0</v>
      </c>
      <c r="AU17" s="16">
        <v>0</v>
      </c>
      <c r="AV17" s="22">
        <v>0</v>
      </c>
      <c r="AW17" s="16">
        <v>0</v>
      </c>
      <c r="AX17" s="22">
        <v>0</v>
      </c>
      <c r="AY17" s="16">
        <v>0</v>
      </c>
      <c r="AZ17" s="22">
        <v>0</v>
      </c>
      <c r="BA17" s="16">
        <v>0</v>
      </c>
      <c r="BB17" s="33">
        <v>0</v>
      </c>
      <c r="BC17" s="34">
        <v>0</v>
      </c>
      <c r="BD17" s="22">
        <v>0</v>
      </c>
      <c r="BE17" s="16">
        <v>0</v>
      </c>
      <c r="BF17" s="22">
        <v>0</v>
      </c>
      <c r="BG17" s="16">
        <v>0</v>
      </c>
      <c r="BH17" s="22">
        <v>0</v>
      </c>
      <c r="BI17" s="16">
        <v>0</v>
      </c>
      <c r="BJ17" s="22">
        <v>0</v>
      </c>
      <c r="BK17" s="16">
        <v>0</v>
      </c>
      <c r="BL17" s="22">
        <v>0</v>
      </c>
      <c r="BM17" s="16">
        <v>0</v>
      </c>
      <c r="BN17" s="22">
        <v>0</v>
      </c>
      <c r="BO17" s="16">
        <v>0</v>
      </c>
      <c r="BP17" s="22">
        <v>0</v>
      </c>
      <c r="BQ17" s="16">
        <v>0</v>
      </c>
    </row>
    <row r="18" spans="1:122" ht="18" customHeight="1" x14ac:dyDescent="0.25">
      <c r="A18" s="6" t="s">
        <v>10</v>
      </c>
      <c r="B18" s="36">
        <v>452</v>
      </c>
      <c r="C18" s="37">
        <v>0.56999999999999995</v>
      </c>
      <c r="D18" s="36">
        <v>472</v>
      </c>
      <c r="E18" s="37">
        <v>0.61</v>
      </c>
      <c r="F18" s="36">
        <v>506</v>
      </c>
      <c r="G18" s="37">
        <v>0.63</v>
      </c>
      <c r="H18" s="36">
        <v>506</v>
      </c>
      <c r="I18" s="37">
        <v>0.64</v>
      </c>
      <c r="J18" s="7">
        <v>456</v>
      </c>
      <c r="K18" s="13">
        <v>0.66</v>
      </c>
      <c r="L18" s="7">
        <v>402</v>
      </c>
      <c r="M18" s="16">
        <v>0.61</v>
      </c>
      <c r="N18" s="22">
        <v>390</v>
      </c>
      <c r="O18" s="16">
        <v>0.6</v>
      </c>
      <c r="P18" s="22">
        <v>350</v>
      </c>
      <c r="Q18" s="16">
        <v>0.53</v>
      </c>
      <c r="R18" s="22">
        <v>328</v>
      </c>
      <c r="S18" s="16">
        <v>0.52</v>
      </c>
      <c r="T18" s="22">
        <v>346</v>
      </c>
      <c r="U18" s="16">
        <v>0.53</v>
      </c>
      <c r="V18" s="22">
        <v>364</v>
      </c>
      <c r="W18" s="16">
        <v>0.52</v>
      </c>
      <c r="X18" s="22">
        <v>426</v>
      </c>
      <c r="Y18" s="16">
        <v>0.56000000000000005</v>
      </c>
      <c r="Z18" s="22">
        <v>390</v>
      </c>
      <c r="AA18" s="16">
        <v>0.54</v>
      </c>
      <c r="AB18" s="22">
        <v>408</v>
      </c>
      <c r="AC18" s="16">
        <v>0.51</v>
      </c>
      <c r="AD18" s="22">
        <v>376</v>
      </c>
      <c r="AE18" s="16">
        <v>0.47</v>
      </c>
      <c r="AF18" s="22">
        <v>438</v>
      </c>
      <c r="AG18" s="16">
        <v>0.54</v>
      </c>
      <c r="AH18" s="22">
        <v>372</v>
      </c>
      <c r="AI18" s="16">
        <v>0.47</v>
      </c>
      <c r="AJ18" s="22">
        <v>434</v>
      </c>
      <c r="AK18" s="16">
        <v>0.55000000000000004</v>
      </c>
      <c r="AL18" s="33">
        <v>420</v>
      </c>
      <c r="AM18" s="34">
        <v>0.53</v>
      </c>
      <c r="AN18" s="33">
        <v>506</v>
      </c>
      <c r="AO18" s="34">
        <v>0.6</v>
      </c>
      <c r="AP18" s="33">
        <v>552</v>
      </c>
      <c r="AQ18" s="34">
        <v>0.63</v>
      </c>
      <c r="AR18" s="33">
        <v>558</v>
      </c>
      <c r="AS18" s="34">
        <v>0.63</v>
      </c>
      <c r="AT18" s="22">
        <v>564</v>
      </c>
      <c r="AU18" s="16">
        <v>0.63</v>
      </c>
      <c r="AV18" s="22">
        <v>648</v>
      </c>
      <c r="AW18" s="16">
        <v>0.68</v>
      </c>
      <c r="AX18" s="22">
        <v>564</v>
      </c>
      <c r="AY18" s="16">
        <v>0.65</v>
      </c>
      <c r="AZ18" s="22">
        <v>612</v>
      </c>
      <c r="BA18" s="16">
        <v>0.65</v>
      </c>
      <c r="BB18" s="33">
        <v>612</v>
      </c>
      <c r="BC18" s="34">
        <v>0.67</v>
      </c>
      <c r="BD18" s="22">
        <v>680</v>
      </c>
      <c r="BE18" s="16">
        <v>0.7</v>
      </c>
      <c r="BF18" s="22">
        <v>642</v>
      </c>
      <c r="BG18" s="16">
        <v>0.7</v>
      </c>
      <c r="BH18" s="22">
        <v>658</v>
      </c>
      <c r="BI18" s="16">
        <v>0.69</v>
      </c>
      <c r="BJ18" s="22">
        <v>654</v>
      </c>
      <c r="BK18" s="16">
        <v>0.7</v>
      </c>
      <c r="BL18" s="22">
        <v>620</v>
      </c>
      <c r="BM18" s="16">
        <v>0.69</v>
      </c>
      <c r="BN18" s="22">
        <v>680</v>
      </c>
      <c r="BO18" s="16">
        <v>0.72</v>
      </c>
      <c r="BP18" s="22">
        <v>644</v>
      </c>
      <c r="BQ18" s="16">
        <v>0.69</v>
      </c>
    </row>
    <row r="19" spans="1:122" ht="18" customHeight="1" x14ac:dyDescent="0.25">
      <c r="A19" s="6" t="s">
        <v>11</v>
      </c>
      <c r="B19" s="36">
        <v>116</v>
      </c>
      <c r="C19" s="37">
        <v>0.28000000000000003</v>
      </c>
      <c r="D19" s="36">
        <v>110</v>
      </c>
      <c r="E19" s="37">
        <v>0.27</v>
      </c>
      <c r="F19" s="36">
        <v>116</v>
      </c>
      <c r="G19" s="37">
        <v>0.28000000000000003</v>
      </c>
      <c r="H19" s="36">
        <v>54</v>
      </c>
      <c r="I19" s="37">
        <v>0.14000000000000001</v>
      </c>
      <c r="J19" s="7">
        <v>40</v>
      </c>
      <c r="K19" s="13">
        <v>0.11</v>
      </c>
      <c r="L19" s="7">
        <v>110</v>
      </c>
      <c r="M19" s="16">
        <v>0.27</v>
      </c>
      <c r="N19" s="22">
        <v>108</v>
      </c>
      <c r="O19" s="16">
        <v>0.27</v>
      </c>
      <c r="P19" s="22">
        <v>110</v>
      </c>
      <c r="Q19" s="16">
        <v>0.27</v>
      </c>
      <c r="R19" s="22">
        <v>104</v>
      </c>
      <c r="S19" s="16">
        <v>0.26</v>
      </c>
      <c r="T19" s="22">
        <v>84</v>
      </c>
      <c r="U19" s="16">
        <v>0.21</v>
      </c>
      <c r="V19" s="22">
        <v>36</v>
      </c>
      <c r="W19" s="16">
        <v>0.1</v>
      </c>
      <c r="X19" s="22">
        <v>16</v>
      </c>
      <c r="Y19" s="16">
        <v>0.05</v>
      </c>
      <c r="Z19" s="22">
        <v>18</v>
      </c>
      <c r="AA19" s="16">
        <v>0.05</v>
      </c>
      <c r="AB19" s="22">
        <v>2</v>
      </c>
      <c r="AC19" s="16">
        <v>0.01</v>
      </c>
      <c r="AD19" s="22">
        <v>0</v>
      </c>
      <c r="AE19" s="16">
        <v>0</v>
      </c>
      <c r="AF19" s="22">
        <v>0</v>
      </c>
      <c r="AG19" s="16">
        <v>0</v>
      </c>
      <c r="AH19" s="22">
        <v>0</v>
      </c>
      <c r="AI19" s="16">
        <v>0</v>
      </c>
      <c r="AJ19" s="22">
        <v>0</v>
      </c>
      <c r="AK19" s="16">
        <v>0</v>
      </c>
      <c r="AL19" s="33">
        <v>0</v>
      </c>
      <c r="AM19" s="34">
        <v>0</v>
      </c>
      <c r="AN19" s="33">
        <v>0</v>
      </c>
      <c r="AO19" s="34">
        <v>0</v>
      </c>
      <c r="AP19" s="33">
        <v>0</v>
      </c>
      <c r="AQ19" s="34">
        <v>0</v>
      </c>
      <c r="AR19" s="33">
        <v>0</v>
      </c>
      <c r="AS19" s="34">
        <v>0</v>
      </c>
      <c r="AT19" s="22">
        <v>0</v>
      </c>
      <c r="AU19" s="16">
        <v>0</v>
      </c>
      <c r="AV19" s="22">
        <v>0</v>
      </c>
      <c r="AW19" s="16">
        <v>0</v>
      </c>
      <c r="AX19" s="22">
        <v>0</v>
      </c>
      <c r="AY19" s="16">
        <v>0</v>
      </c>
      <c r="AZ19" s="22">
        <v>0</v>
      </c>
      <c r="BA19" s="16">
        <v>0</v>
      </c>
      <c r="BB19" s="33">
        <v>0</v>
      </c>
      <c r="BC19" s="34">
        <v>0</v>
      </c>
      <c r="BD19" s="22">
        <v>0</v>
      </c>
      <c r="BE19" s="16">
        <v>0</v>
      </c>
      <c r="BF19" s="22">
        <v>0</v>
      </c>
      <c r="BG19" s="16">
        <v>0</v>
      </c>
      <c r="BH19" s="22">
        <v>0</v>
      </c>
      <c r="BI19" s="16">
        <v>0</v>
      </c>
      <c r="BJ19" s="22">
        <v>0</v>
      </c>
      <c r="BK19" s="16">
        <v>0</v>
      </c>
      <c r="BL19" s="22">
        <v>0</v>
      </c>
      <c r="BM19" s="16">
        <v>0</v>
      </c>
      <c r="BN19" s="22">
        <v>0</v>
      </c>
      <c r="BO19" s="16">
        <v>0</v>
      </c>
      <c r="BP19" s="22">
        <v>0</v>
      </c>
      <c r="BQ19" s="16">
        <v>0</v>
      </c>
    </row>
    <row r="20" spans="1:122" ht="18" customHeight="1" x14ac:dyDescent="0.25">
      <c r="A20" s="6" t="s">
        <v>12</v>
      </c>
      <c r="B20" s="36">
        <v>0</v>
      </c>
      <c r="C20" s="37">
        <v>0</v>
      </c>
      <c r="D20" s="36">
        <v>0</v>
      </c>
      <c r="E20" s="37">
        <v>0</v>
      </c>
      <c r="F20" s="36">
        <v>0</v>
      </c>
      <c r="G20" s="37">
        <v>0</v>
      </c>
      <c r="H20" s="36">
        <v>0</v>
      </c>
      <c r="I20" s="37">
        <v>0</v>
      </c>
      <c r="J20" s="7">
        <v>0</v>
      </c>
      <c r="K20" s="13">
        <v>0</v>
      </c>
      <c r="L20" s="7">
        <v>0</v>
      </c>
      <c r="M20" s="16">
        <v>0</v>
      </c>
      <c r="N20" s="22">
        <v>0</v>
      </c>
      <c r="O20" s="16">
        <v>0</v>
      </c>
      <c r="P20" s="22">
        <v>0</v>
      </c>
      <c r="Q20" s="16">
        <v>0</v>
      </c>
      <c r="R20" s="22">
        <v>0</v>
      </c>
      <c r="S20" s="16">
        <v>0</v>
      </c>
      <c r="T20" s="22">
        <v>0</v>
      </c>
      <c r="U20" s="16">
        <v>0</v>
      </c>
      <c r="V20" s="22">
        <v>0</v>
      </c>
      <c r="W20" s="16">
        <v>0</v>
      </c>
      <c r="X20" s="22">
        <v>0</v>
      </c>
      <c r="Y20" s="16">
        <v>0</v>
      </c>
      <c r="Z20" s="22">
        <v>0</v>
      </c>
      <c r="AA20" s="16">
        <v>0</v>
      </c>
      <c r="AB20" s="22">
        <v>0</v>
      </c>
      <c r="AC20" s="16">
        <v>0</v>
      </c>
      <c r="AD20" s="22">
        <v>0</v>
      </c>
      <c r="AE20" s="16">
        <v>0</v>
      </c>
      <c r="AF20" s="22">
        <v>10</v>
      </c>
      <c r="AG20" s="16">
        <v>0.03</v>
      </c>
      <c r="AH20" s="22">
        <v>60</v>
      </c>
      <c r="AI20" s="16">
        <v>0.12</v>
      </c>
      <c r="AJ20" s="22">
        <v>184</v>
      </c>
      <c r="AK20" s="16">
        <v>0.25</v>
      </c>
      <c r="AL20" s="33">
        <v>216</v>
      </c>
      <c r="AM20" s="34">
        <v>0.28999999999999998</v>
      </c>
      <c r="AN20" s="33">
        <v>226</v>
      </c>
      <c r="AO20" s="34">
        <v>0.3</v>
      </c>
      <c r="AP20" s="33">
        <v>226</v>
      </c>
      <c r="AQ20" s="34">
        <v>0.31</v>
      </c>
      <c r="AR20" s="33">
        <v>236</v>
      </c>
      <c r="AS20" s="34">
        <v>0.31</v>
      </c>
      <c r="AT20" s="22">
        <v>198</v>
      </c>
      <c r="AU20" s="16">
        <v>0.28000000000000003</v>
      </c>
      <c r="AV20" s="22">
        <v>192</v>
      </c>
      <c r="AW20" s="16">
        <v>0.26</v>
      </c>
      <c r="AX20" s="22">
        <v>186</v>
      </c>
      <c r="AY20" s="16">
        <v>0.26</v>
      </c>
      <c r="AZ20" s="22">
        <v>220</v>
      </c>
      <c r="BA20" s="16">
        <v>0.3</v>
      </c>
      <c r="BB20" s="33">
        <v>232</v>
      </c>
      <c r="BC20" s="34">
        <v>0.31</v>
      </c>
      <c r="BD20" s="22">
        <v>198</v>
      </c>
      <c r="BE20" s="16">
        <v>0.26</v>
      </c>
      <c r="BF20" s="22">
        <v>164</v>
      </c>
      <c r="BG20" s="16">
        <v>0.22</v>
      </c>
      <c r="BH20" s="22">
        <v>198</v>
      </c>
      <c r="BI20" s="16">
        <v>0.26</v>
      </c>
      <c r="BJ20" s="22">
        <v>186</v>
      </c>
      <c r="BK20" s="16">
        <v>0.26</v>
      </c>
      <c r="BL20" s="22">
        <v>182</v>
      </c>
      <c r="BM20" s="16">
        <v>0.27</v>
      </c>
      <c r="BN20" s="22">
        <v>96</v>
      </c>
      <c r="BO20" s="16">
        <v>0.16</v>
      </c>
      <c r="BP20" s="22">
        <v>90</v>
      </c>
      <c r="BQ20" s="16">
        <v>0.16</v>
      </c>
    </row>
    <row r="21" spans="1:122" ht="18" customHeight="1" x14ac:dyDescent="0.25">
      <c r="A21" s="6" t="s">
        <v>13</v>
      </c>
      <c r="B21" s="36">
        <v>54</v>
      </c>
      <c r="C21" s="37">
        <v>0.1</v>
      </c>
      <c r="D21" s="36">
        <v>72</v>
      </c>
      <c r="E21" s="37">
        <v>0.14000000000000001</v>
      </c>
      <c r="F21" s="36">
        <v>26</v>
      </c>
      <c r="G21" s="37">
        <v>5.1999999999999998E-2</v>
      </c>
      <c r="H21" s="36">
        <v>24</v>
      </c>
      <c r="I21" s="37">
        <v>0.05</v>
      </c>
      <c r="J21" s="7">
        <v>20</v>
      </c>
      <c r="K21" s="13">
        <v>0.04</v>
      </c>
      <c r="L21" s="7">
        <v>24</v>
      </c>
      <c r="M21" s="16">
        <v>0.05</v>
      </c>
      <c r="N21" s="22">
        <v>14</v>
      </c>
      <c r="O21" s="16">
        <v>0.03</v>
      </c>
      <c r="P21" s="22">
        <v>20</v>
      </c>
      <c r="Q21" s="16">
        <v>0.05</v>
      </c>
      <c r="R21" s="22">
        <v>16</v>
      </c>
      <c r="S21" s="16">
        <v>0.04</v>
      </c>
      <c r="T21" s="22">
        <v>24</v>
      </c>
      <c r="U21" s="16">
        <v>0.06</v>
      </c>
      <c r="V21" s="22">
        <v>20</v>
      </c>
      <c r="W21" s="16">
        <v>0.05</v>
      </c>
      <c r="X21" s="22">
        <v>22</v>
      </c>
      <c r="Y21" s="16">
        <v>0.06</v>
      </c>
      <c r="Z21" s="22">
        <v>12</v>
      </c>
      <c r="AA21" s="16">
        <v>0.03</v>
      </c>
      <c r="AB21" s="22">
        <v>18</v>
      </c>
      <c r="AC21" s="16">
        <v>0.04</v>
      </c>
      <c r="AD21" s="22">
        <v>24</v>
      </c>
      <c r="AE21" s="16">
        <v>0.06</v>
      </c>
      <c r="AF21" s="22">
        <v>22</v>
      </c>
      <c r="AG21" s="16">
        <v>0.05</v>
      </c>
      <c r="AH21" s="22">
        <v>18</v>
      </c>
      <c r="AI21" s="16">
        <v>0.05</v>
      </c>
      <c r="AJ21" s="22">
        <v>30</v>
      </c>
      <c r="AK21" s="16">
        <v>0.06</v>
      </c>
      <c r="AL21" s="33">
        <v>60</v>
      </c>
      <c r="AM21" s="34">
        <v>0.11</v>
      </c>
      <c r="AN21" s="33">
        <v>74</v>
      </c>
      <c r="AO21" s="34">
        <v>0.14000000000000001</v>
      </c>
      <c r="AP21" s="33">
        <v>68</v>
      </c>
      <c r="AQ21" s="34">
        <v>0.13</v>
      </c>
      <c r="AR21" s="33">
        <v>68</v>
      </c>
      <c r="AS21" s="34">
        <v>0.13</v>
      </c>
      <c r="AT21" s="22">
        <v>82</v>
      </c>
      <c r="AU21" s="16">
        <v>0.15</v>
      </c>
      <c r="AV21" s="22">
        <v>54</v>
      </c>
      <c r="AW21" s="16">
        <v>0.1</v>
      </c>
      <c r="AX21" s="22">
        <v>60</v>
      </c>
      <c r="AY21" s="16">
        <v>0.11</v>
      </c>
      <c r="AZ21" s="22">
        <v>52</v>
      </c>
      <c r="BA21" s="16">
        <v>0.1</v>
      </c>
      <c r="BB21" s="33">
        <v>56</v>
      </c>
      <c r="BC21" s="34">
        <v>0.11</v>
      </c>
      <c r="BD21" s="22">
        <v>74</v>
      </c>
      <c r="BE21" s="16">
        <v>0.13</v>
      </c>
      <c r="BF21" s="22">
        <v>80</v>
      </c>
      <c r="BG21" s="16">
        <v>0.15</v>
      </c>
      <c r="BH21" s="22">
        <v>84</v>
      </c>
      <c r="BI21" s="16">
        <v>0.15</v>
      </c>
      <c r="BJ21" s="22">
        <v>78</v>
      </c>
      <c r="BK21" s="16">
        <v>0.14000000000000001</v>
      </c>
      <c r="BL21" s="22">
        <v>82</v>
      </c>
      <c r="BM21" s="16">
        <v>0.15</v>
      </c>
      <c r="BN21" s="22">
        <v>50</v>
      </c>
      <c r="BO21" s="16">
        <v>0.1</v>
      </c>
      <c r="BP21" s="22">
        <v>28</v>
      </c>
      <c r="BQ21" s="16">
        <v>0.06</v>
      </c>
    </row>
    <row r="22" spans="1:122" ht="18" customHeight="1" x14ac:dyDescent="0.25">
      <c r="A22" s="4" t="s">
        <v>14</v>
      </c>
      <c r="B22" s="5">
        <v>3812</v>
      </c>
      <c r="C22" s="38">
        <v>0.41</v>
      </c>
      <c r="D22" s="5">
        <v>3852</v>
      </c>
      <c r="E22" s="38">
        <v>0.42</v>
      </c>
      <c r="F22" s="40">
        <v>3580</v>
      </c>
      <c r="G22" s="38">
        <v>0.4</v>
      </c>
      <c r="H22" s="40">
        <v>3486</v>
      </c>
      <c r="I22" s="38">
        <v>0.39</v>
      </c>
      <c r="J22" s="8">
        <v>3032</v>
      </c>
      <c r="K22" s="29">
        <v>0.36</v>
      </c>
      <c r="L22" s="8">
        <v>2814</v>
      </c>
      <c r="M22" s="18">
        <v>0.34</v>
      </c>
      <c r="N22" s="24">
        <v>2700</v>
      </c>
      <c r="O22" s="18">
        <v>0.34</v>
      </c>
      <c r="P22" s="24">
        <v>2498</v>
      </c>
      <c r="Q22" s="18">
        <v>0.32</v>
      </c>
      <c r="R22" s="24">
        <v>2380</v>
      </c>
      <c r="S22" s="18">
        <v>0.31</v>
      </c>
      <c r="T22" s="24">
        <v>2224</v>
      </c>
      <c r="U22" s="18">
        <v>0.3</v>
      </c>
      <c r="V22" s="24">
        <v>1964</v>
      </c>
      <c r="W22" s="18">
        <v>0.27</v>
      </c>
      <c r="X22" s="24">
        <v>1952</v>
      </c>
      <c r="Y22" s="18">
        <v>0.27</v>
      </c>
      <c r="Z22" s="24">
        <v>1858</v>
      </c>
      <c r="AA22" s="18">
        <v>0.26</v>
      </c>
      <c r="AB22" s="24">
        <v>2078</v>
      </c>
      <c r="AC22" s="18">
        <v>0.28000000000000003</v>
      </c>
      <c r="AD22" s="24">
        <v>2340</v>
      </c>
      <c r="AE22" s="18">
        <v>0.3</v>
      </c>
      <c r="AF22" s="24">
        <v>2578</v>
      </c>
      <c r="AG22" s="18">
        <v>0.32</v>
      </c>
      <c r="AH22" s="24">
        <v>2368</v>
      </c>
      <c r="AI22" s="18">
        <v>0.3</v>
      </c>
      <c r="AJ22" s="24">
        <v>2724</v>
      </c>
      <c r="AK22" s="18">
        <v>0.32</v>
      </c>
      <c r="AL22" s="24">
        <v>3274</v>
      </c>
      <c r="AM22" s="18">
        <v>0.37</v>
      </c>
      <c r="AN22" s="24">
        <v>3786</v>
      </c>
      <c r="AO22" s="18">
        <v>0.41</v>
      </c>
      <c r="AP22" s="24">
        <v>3662</v>
      </c>
      <c r="AQ22" s="18">
        <v>0.4</v>
      </c>
      <c r="AR22" s="24">
        <v>3690</v>
      </c>
      <c r="AS22" s="18">
        <v>0.4</v>
      </c>
      <c r="AT22" s="24">
        <v>3616</v>
      </c>
      <c r="AU22" s="18">
        <v>0.39</v>
      </c>
      <c r="AV22" s="24">
        <v>3620</v>
      </c>
      <c r="AW22" s="18">
        <v>0.39</v>
      </c>
      <c r="AX22" s="24">
        <v>3474</v>
      </c>
      <c r="AY22" s="18">
        <v>0.38</v>
      </c>
      <c r="AZ22" s="24">
        <v>3700</v>
      </c>
      <c r="BA22" s="18">
        <v>0.4</v>
      </c>
      <c r="BB22" s="24">
        <v>3990</v>
      </c>
      <c r="BC22" s="18">
        <v>0.42</v>
      </c>
      <c r="BD22" s="24">
        <v>4138</v>
      </c>
      <c r="BE22" s="18">
        <v>0.42</v>
      </c>
      <c r="BF22" s="24">
        <v>3960</v>
      </c>
      <c r="BG22" s="18">
        <v>0.41</v>
      </c>
      <c r="BH22" s="24">
        <v>3960</v>
      </c>
      <c r="BI22" s="18">
        <v>0.41</v>
      </c>
      <c r="BJ22" s="24">
        <v>3782</v>
      </c>
      <c r="BK22" s="18">
        <v>0.4</v>
      </c>
      <c r="BL22" s="24">
        <v>3678</v>
      </c>
      <c r="BM22" s="18">
        <v>0.4</v>
      </c>
      <c r="BN22" s="24">
        <v>3552</v>
      </c>
      <c r="BO22" s="18">
        <v>0.39</v>
      </c>
      <c r="BP22" s="24">
        <v>3404</v>
      </c>
      <c r="BQ22" s="18">
        <v>0.38</v>
      </c>
    </row>
    <row r="23" spans="1:122" ht="18" customHeight="1" x14ac:dyDescent="0.25">
      <c r="A23" s="6" t="s">
        <v>27</v>
      </c>
      <c r="B23" s="36">
        <v>30</v>
      </c>
      <c r="C23" s="37">
        <v>0.3</v>
      </c>
      <c r="D23" s="36">
        <v>58</v>
      </c>
      <c r="E23" s="37">
        <v>0.44</v>
      </c>
      <c r="F23" s="36">
        <v>46</v>
      </c>
      <c r="G23" s="37">
        <v>0.374</v>
      </c>
      <c r="H23" s="36">
        <v>64</v>
      </c>
      <c r="I23" s="37">
        <v>0.57999999999999996</v>
      </c>
      <c r="J23" s="7">
        <v>64</v>
      </c>
      <c r="K23" s="13">
        <v>0.65</v>
      </c>
      <c r="L23" s="7">
        <v>56</v>
      </c>
      <c r="M23" s="16">
        <v>0.66</v>
      </c>
      <c r="N23" s="22">
        <v>12</v>
      </c>
      <c r="O23" s="16">
        <v>0.2</v>
      </c>
      <c r="P23" s="22">
        <v>24</v>
      </c>
      <c r="Q23" s="16">
        <v>0.36</v>
      </c>
      <c r="R23" s="22">
        <v>18</v>
      </c>
      <c r="S23" s="16">
        <v>0.3</v>
      </c>
      <c r="T23" s="22">
        <v>22</v>
      </c>
      <c r="U23" s="16">
        <v>0.27</v>
      </c>
      <c r="V23" s="22">
        <v>26</v>
      </c>
      <c r="W23" s="16">
        <v>0.26</v>
      </c>
      <c r="X23" s="22">
        <v>10</v>
      </c>
      <c r="Y23" s="16">
        <v>0.11</v>
      </c>
      <c r="Z23" s="22">
        <v>16</v>
      </c>
      <c r="AA23" s="16">
        <v>0.15</v>
      </c>
      <c r="AB23" s="22">
        <v>8</v>
      </c>
      <c r="AC23" s="16">
        <v>0.11</v>
      </c>
      <c r="AD23" s="22">
        <v>24</v>
      </c>
      <c r="AE23" s="16">
        <v>0.24</v>
      </c>
      <c r="AF23" s="22">
        <v>30</v>
      </c>
      <c r="AG23" s="16">
        <v>0.3</v>
      </c>
      <c r="AH23" s="22">
        <v>24</v>
      </c>
      <c r="AI23" s="16">
        <v>0.28000000000000003</v>
      </c>
      <c r="AJ23" s="22">
        <v>24</v>
      </c>
      <c r="AK23" s="16">
        <v>0.22</v>
      </c>
      <c r="AL23" s="33">
        <v>18</v>
      </c>
      <c r="AM23" s="34">
        <v>0.16</v>
      </c>
      <c r="AN23" s="33">
        <v>34</v>
      </c>
      <c r="AO23" s="34">
        <v>0.24</v>
      </c>
      <c r="AP23" s="33">
        <v>24</v>
      </c>
      <c r="AQ23" s="34">
        <v>0.17</v>
      </c>
      <c r="AR23" s="33">
        <v>20</v>
      </c>
      <c r="AS23" s="34">
        <v>0.14000000000000001</v>
      </c>
      <c r="AT23" s="22">
        <v>28</v>
      </c>
      <c r="AU23" s="16">
        <v>0.16</v>
      </c>
      <c r="AV23" s="22">
        <v>32</v>
      </c>
      <c r="AW23" s="16">
        <v>0.23</v>
      </c>
      <c r="AX23" s="22">
        <v>14</v>
      </c>
      <c r="AY23" s="16">
        <v>0.1</v>
      </c>
      <c r="AZ23" s="22">
        <v>14</v>
      </c>
      <c r="BA23" s="16">
        <v>0.08</v>
      </c>
      <c r="BB23" s="33">
        <v>28</v>
      </c>
      <c r="BC23" s="34">
        <v>0.14000000000000001</v>
      </c>
      <c r="BD23" s="22">
        <v>28</v>
      </c>
      <c r="BE23" s="16">
        <v>0.14000000000000001</v>
      </c>
      <c r="BF23" s="22">
        <v>30</v>
      </c>
      <c r="BG23" s="16">
        <v>0.15</v>
      </c>
      <c r="BH23" s="22">
        <v>38</v>
      </c>
      <c r="BI23" s="16">
        <v>0.18</v>
      </c>
      <c r="BJ23" s="22">
        <v>32</v>
      </c>
      <c r="BK23" s="16">
        <v>0.21</v>
      </c>
      <c r="BL23" s="22">
        <v>20</v>
      </c>
      <c r="BM23" s="16">
        <v>0.16</v>
      </c>
      <c r="BN23" s="22">
        <v>34</v>
      </c>
      <c r="BO23" s="16">
        <v>0.37</v>
      </c>
      <c r="BP23" s="22">
        <v>22</v>
      </c>
      <c r="BQ23" s="16">
        <v>0.25</v>
      </c>
    </row>
    <row r="24" spans="1:122" ht="30" customHeight="1" x14ac:dyDescent="0.25">
      <c r="A24" s="6" t="s">
        <v>15</v>
      </c>
      <c r="B24" s="36">
        <v>248</v>
      </c>
      <c r="C24" s="37">
        <v>0.65</v>
      </c>
      <c r="D24" s="36">
        <v>260</v>
      </c>
      <c r="E24" s="37">
        <v>0.67</v>
      </c>
      <c r="F24" s="36">
        <v>292</v>
      </c>
      <c r="G24" s="37">
        <v>0.73399999999999999</v>
      </c>
      <c r="H24" s="36">
        <v>252</v>
      </c>
      <c r="I24" s="37">
        <v>0.7</v>
      </c>
      <c r="J24" s="7">
        <v>182</v>
      </c>
      <c r="K24" s="13">
        <v>0.56999999999999995</v>
      </c>
      <c r="L24" s="7">
        <v>208</v>
      </c>
      <c r="M24" s="16">
        <v>0.63</v>
      </c>
      <c r="N24" s="22">
        <v>166</v>
      </c>
      <c r="O24" s="16">
        <v>0.55000000000000004</v>
      </c>
      <c r="P24" s="22">
        <v>202</v>
      </c>
      <c r="Q24" s="16">
        <v>0.66</v>
      </c>
      <c r="R24" s="22">
        <v>216</v>
      </c>
      <c r="S24" s="16">
        <v>0.69</v>
      </c>
      <c r="T24" s="22">
        <v>144</v>
      </c>
      <c r="U24" s="16">
        <v>0.52</v>
      </c>
      <c r="V24" s="22">
        <v>118</v>
      </c>
      <c r="W24" s="16">
        <v>0.48</v>
      </c>
      <c r="X24" s="22">
        <v>90</v>
      </c>
      <c r="Y24" s="16">
        <v>0.37</v>
      </c>
      <c r="Z24" s="22">
        <v>92</v>
      </c>
      <c r="AA24" s="16">
        <v>0.37</v>
      </c>
      <c r="AB24" s="22">
        <v>150</v>
      </c>
      <c r="AC24" s="16">
        <v>0.51</v>
      </c>
      <c r="AD24" s="22">
        <v>186</v>
      </c>
      <c r="AE24" s="16">
        <v>0.59</v>
      </c>
      <c r="AF24" s="22">
        <v>196</v>
      </c>
      <c r="AG24" s="16">
        <v>0.56000000000000005</v>
      </c>
      <c r="AH24" s="22">
        <v>184</v>
      </c>
      <c r="AI24" s="16">
        <v>0.55000000000000004</v>
      </c>
      <c r="AJ24" s="22">
        <v>208</v>
      </c>
      <c r="AK24" s="16">
        <v>0.56000000000000005</v>
      </c>
      <c r="AL24" s="33">
        <v>250</v>
      </c>
      <c r="AM24" s="34">
        <v>0.63</v>
      </c>
      <c r="AN24" s="33">
        <v>268</v>
      </c>
      <c r="AO24" s="34">
        <v>0.65</v>
      </c>
      <c r="AP24" s="33">
        <v>256</v>
      </c>
      <c r="AQ24" s="34">
        <v>0.64</v>
      </c>
      <c r="AR24" s="33">
        <v>266</v>
      </c>
      <c r="AS24" s="34">
        <v>0.64</v>
      </c>
      <c r="AT24" s="22">
        <v>266</v>
      </c>
      <c r="AU24" s="16">
        <v>0.64</v>
      </c>
      <c r="AV24" s="22">
        <v>320</v>
      </c>
      <c r="AW24" s="16">
        <v>0.7</v>
      </c>
      <c r="AX24" s="22">
        <v>268</v>
      </c>
      <c r="AY24" s="16">
        <v>0.65</v>
      </c>
      <c r="AZ24" s="22">
        <v>288</v>
      </c>
      <c r="BA24" s="16">
        <v>0.66</v>
      </c>
      <c r="BB24" s="33">
        <v>300</v>
      </c>
      <c r="BC24" s="34">
        <v>0.68</v>
      </c>
      <c r="BD24" s="22">
        <v>320</v>
      </c>
      <c r="BE24" s="16">
        <v>0.7</v>
      </c>
      <c r="BF24" s="22">
        <v>316</v>
      </c>
      <c r="BG24" s="16">
        <v>0.71</v>
      </c>
      <c r="BH24" s="22">
        <v>318</v>
      </c>
      <c r="BI24" s="16">
        <v>0.71</v>
      </c>
      <c r="BJ24" s="22">
        <v>324</v>
      </c>
      <c r="BK24" s="16">
        <v>0.71</v>
      </c>
      <c r="BL24" s="22">
        <v>308</v>
      </c>
      <c r="BM24" s="16">
        <v>0.71</v>
      </c>
      <c r="BN24" s="22">
        <v>338</v>
      </c>
      <c r="BO24" s="16">
        <v>0.73</v>
      </c>
      <c r="BP24" s="22">
        <v>318</v>
      </c>
      <c r="BQ24" s="16">
        <v>0.7</v>
      </c>
    </row>
    <row r="25" spans="1:122" ht="18" customHeight="1" x14ac:dyDescent="0.25">
      <c r="A25" s="6" t="s">
        <v>16</v>
      </c>
      <c r="B25" s="36">
        <v>0</v>
      </c>
      <c r="C25" s="37">
        <v>0</v>
      </c>
      <c r="D25" s="36">
        <v>6</v>
      </c>
      <c r="E25" s="37">
        <v>0.04</v>
      </c>
      <c r="F25" s="36">
        <v>0</v>
      </c>
      <c r="G25" s="37">
        <v>0</v>
      </c>
      <c r="H25" s="36">
        <v>0</v>
      </c>
      <c r="I25" s="37">
        <v>0</v>
      </c>
      <c r="J25" s="7">
        <v>0</v>
      </c>
      <c r="K25" s="13">
        <v>0</v>
      </c>
      <c r="L25" s="7">
        <v>0</v>
      </c>
      <c r="M25" s="16">
        <v>0</v>
      </c>
      <c r="N25" s="22">
        <v>0</v>
      </c>
      <c r="O25" s="16">
        <v>0</v>
      </c>
      <c r="P25" s="22">
        <v>0</v>
      </c>
      <c r="Q25" s="16">
        <v>0</v>
      </c>
      <c r="R25" s="22">
        <v>0</v>
      </c>
      <c r="S25" s="16">
        <v>0</v>
      </c>
      <c r="T25" s="22">
        <v>0</v>
      </c>
      <c r="U25" s="16">
        <v>0</v>
      </c>
      <c r="V25" s="22">
        <v>0</v>
      </c>
      <c r="W25" s="16">
        <v>0</v>
      </c>
      <c r="X25" s="22">
        <v>0</v>
      </c>
      <c r="Y25" s="16">
        <v>0</v>
      </c>
      <c r="Z25" s="22">
        <v>0</v>
      </c>
      <c r="AA25" s="16">
        <v>0</v>
      </c>
      <c r="AB25" s="22">
        <v>0</v>
      </c>
      <c r="AC25" s="16">
        <v>0</v>
      </c>
      <c r="AD25" s="22">
        <v>0</v>
      </c>
      <c r="AE25" s="16">
        <v>0</v>
      </c>
      <c r="AF25" s="22">
        <v>0</v>
      </c>
      <c r="AG25" s="16">
        <v>0</v>
      </c>
      <c r="AH25" s="22">
        <v>0</v>
      </c>
      <c r="AI25" s="16">
        <v>0</v>
      </c>
      <c r="AJ25" s="22">
        <v>0</v>
      </c>
      <c r="AK25" s="16">
        <v>0</v>
      </c>
      <c r="AL25" s="33">
        <v>0</v>
      </c>
      <c r="AM25" s="34">
        <v>0</v>
      </c>
      <c r="AN25" s="33">
        <v>0</v>
      </c>
      <c r="AO25" s="34">
        <v>0</v>
      </c>
      <c r="AP25" s="33">
        <v>0</v>
      </c>
      <c r="AQ25" s="34">
        <v>0</v>
      </c>
      <c r="AR25" s="33">
        <v>0</v>
      </c>
      <c r="AS25" s="34">
        <v>0</v>
      </c>
      <c r="AT25" s="22">
        <v>0</v>
      </c>
      <c r="AU25" s="16">
        <v>0</v>
      </c>
      <c r="AV25" s="22">
        <v>0</v>
      </c>
      <c r="AW25" s="16">
        <v>0</v>
      </c>
      <c r="AX25" s="22">
        <v>2</v>
      </c>
      <c r="AY25" s="16">
        <v>0.02</v>
      </c>
      <c r="AZ25" s="22">
        <v>0</v>
      </c>
      <c r="BA25" s="16">
        <v>0</v>
      </c>
      <c r="BB25" s="33">
        <v>0</v>
      </c>
      <c r="BC25" s="34">
        <v>0</v>
      </c>
      <c r="BD25" s="22">
        <v>0</v>
      </c>
      <c r="BE25" s="16">
        <v>0</v>
      </c>
      <c r="BF25" s="22">
        <v>0</v>
      </c>
      <c r="BG25" s="16">
        <v>0</v>
      </c>
      <c r="BH25" s="22">
        <v>0</v>
      </c>
      <c r="BI25" s="16">
        <v>0</v>
      </c>
      <c r="BJ25" s="22">
        <v>0</v>
      </c>
      <c r="BK25" s="16">
        <v>0</v>
      </c>
      <c r="BL25" s="22">
        <v>0</v>
      </c>
      <c r="BM25" s="16">
        <v>0</v>
      </c>
      <c r="BN25" s="22">
        <v>0</v>
      </c>
      <c r="BO25" s="16">
        <v>0</v>
      </c>
      <c r="BP25" s="22">
        <v>0</v>
      </c>
      <c r="BQ25" s="16">
        <v>0</v>
      </c>
    </row>
    <row r="26" spans="1:122" ht="18" customHeight="1" x14ac:dyDescent="0.25">
      <c r="A26" s="4" t="s">
        <v>17</v>
      </c>
      <c r="B26" s="5">
        <v>286</v>
      </c>
      <c r="C26" s="38">
        <v>0.43</v>
      </c>
      <c r="D26" s="5">
        <v>324</v>
      </c>
      <c r="E26" s="38">
        <v>0.49</v>
      </c>
      <c r="F26" s="5">
        <v>338</v>
      </c>
      <c r="G26" s="38">
        <v>0.52100000000000002</v>
      </c>
      <c r="H26" s="5">
        <f>SUM(H23:H25)</f>
        <v>316</v>
      </c>
      <c r="I26" s="38">
        <v>0.52</v>
      </c>
      <c r="J26" s="8">
        <f>SUM(J23:J25)</f>
        <v>246</v>
      </c>
      <c r="K26" s="29">
        <v>0.44</v>
      </c>
      <c r="L26" s="8">
        <v>264</v>
      </c>
      <c r="M26" s="18">
        <v>0.5</v>
      </c>
      <c r="N26" s="23">
        <v>178</v>
      </c>
      <c r="O26" s="18">
        <v>0.37</v>
      </c>
      <c r="P26" s="23">
        <v>226</v>
      </c>
      <c r="Q26" s="18">
        <v>0.45</v>
      </c>
      <c r="R26" s="23">
        <v>234</v>
      </c>
      <c r="S26" s="18">
        <v>0.47</v>
      </c>
      <c r="T26" s="23">
        <v>166</v>
      </c>
      <c r="U26" s="18">
        <v>0.36</v>
      </c>
      <c r="V26" s="23">
        <v>144</v>
      </c>
      <c r="W26" s="18">
        <v>0.34</v>
      </c>
      <c r="X26" s="23">
        <v>100</v>
      </c>
      <c r="Y26" s="18">
        <v>0.24</v>
      </c>
      <c r="Z26" s="23">
        <v>108</v>
      </c>
      <c r="AA26" s="18">
        <v>0.25</v>
      </c>
      <c r="AB26" s="23">
        <v>158</v>
      </c>
      <c r="AC26" s="18">
        <v>0.35</v>
      </c>
      <c r="AD26" s="23">
        <v>210</v>
      </c>
      <c r="AE26" s="18">
        <v>0.42</v>
      </c>
      <c r="AF26" s="23">
        <v>226</v>
      </c>
      <c r="AG26" s="18">
        <v>0.43</v>
      </c>
      <c r="AH26" s="23">
        <v>208</v>
      </c>
      <c r="AI26" s="18">
        <v>0.41</v>
      </c>
      <c r="AJ26" s="23">
        <f>SUM(AJ23:AJ25)</f>
        <v>232</v>
      </c>
      <c r="AK26" s="18">
        <v>0.4</v>
      </c>
      <c r="AL26" s="23">
        <v>268</v>
      </c>
      <c r="AM26" s="18">
        <v>0.44</v>
      </c>
      <c r="AN26" s="23">
        <f>SUM(AN23:AN25)</f>
        <v>302</v>
      </c>
      <c r="AO26" s="18">
        <v>0.45</v>
      </c>
      <c r="AP26" s="23">
        <f>SUM(AP23:AP25)</f>
        <v>280</v>
      </c>
      <c r="AQ26" s="18">
        <v>0.43</v>
      </c>
      <c r="AR26" s="23">
        <f>SUM(AR23:AR25)</f>
        <v>286</v>
      </c>
      <c r="AS26" s="18">
        <v>0.42</v>
      </c>
      <c r="AT26" s="23">
        <v>294</v>
      </c>
      <c r="AU26" s="18">
        <v>0.42</v>
      </c>
      <c r="AV26" s="23">
        <f>SUM(AV23:AV25)</f>
        <v>352</v>
      </c>
      <c r="AW26" s="18">
        <v>0.49</v>
      </c>
      <c r="AX26" s="23">
        <f>SUM(AX23:AX25)</f>
        <v>284</v>
      </c>
      <c r="AY26" s="18">
        <v>0.42</v>
      </c>
      <c r="AZ26" s="23">
        <f>SUM(AZ23:AZ25)</f>
        <v>302</v>
      </c>
      <c r="BA26" s="18">
        <v>0.42</v>
      </c>
      <c r="BB26" s="23">
        <f>SUM(BB23:BB25)</f>
        <v>328</v>
      </c>
      <c r="BC26" s="18">
        <v>0.43</v>
      </c>
      <c r="BD26" s="23">
        <f>SUM(BD23:BD25)</f>
        <v>348</v>
      </c>
      <c r="BE26" s="18">
        <v>0.44</v>
      </c>
      <c r="BF26" s="23">
        <f>SUM(BF23:BF25)</f>
        <v>346</v>
      </c>
      <c r="BG26" s="18">
        <v>0.46</v>
      </c>
      <c r="BH26" s="23">
        <f>SUM(BH23:BH25)</f>
        <v>356</v>
      </c>
      <c r="BI26" s="18">
        <v>0.45</v>
      </c>
      <c r="BJ26" s="23">
        <f>SUM(BJ23:BJ25)</f>
        <v>356</v>
      </c>
      <c r="BK26" s="18">
        <v>0.48</v>
      </c>
      <c r="BL26" s="23">
        <f>SUM(BL23:BL25)</f>
        <v>328</v>
      </c>
      <c r="BM26" s="18">
        <v>0.48</v>
      </c>
      <c r="BN26" s="23">
        <f>SUM(BN23:BN25)</f>
        <v>372</v>
      </c>
      <c r="BO26" s="18">
        <v>0.54</v>
      </c>
      <c r="BP26" s="23">
        <f>SUM(BP23:BP25)</f>
        <v>340</v>
      </c>
      <c r="BQ26" s="18">
        <v>0.52</v>
      </c>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row>
    <row r="27" spans="1:122" ht="18" customHeight="1" x14ac:dyDescent="0.25">
      <c r="A27" s="9" t="s">
        <v>18</v>
      </c>
      <c r="B27" s="47">
        <v>4098</v>
      </c>
      <c r="C27" s="39">
        <v>0.41</v>
      </c>
      <c r="D27" s="47">
        <v>4176</v>
      </c>
      <c r="E27" s="39">
        <v>0.43</v>
      </c>
      <c r="F27" s="41">
        <v>3918</v>
      </c>
      <c r="G27" s="39">
        <v>0.40899999999999997</v>
      </c>
      <c r="H27" s="41">
        <v>3802</v>
      </c>
      <c r="I27" s="39">
        <v>0.4</v>
      </c>
      <c r="J27" s="10">
        <v>3278</v>
      </c>
      <c r="K27" s="30">
        <v>0.36</v>
      </c>
      <c r="L27" s="10">
        <v>3078</v>
      </c>
      <c r="M27" s="18">
        <v>0.35</v>
      </c>
      <c r="N27" s="24">
        <v>2878</v>
      </c>
      <c r="O27" s="18">
        <v>0.34</v>
      </c>
      <c r="P27" s="24">
        <v>2724</v>
      </c>
      <c r="Q27" s="18">
        <v>0.33</v>
      </c>
      <c r="R27" s="24">
        <v>2614</v>
      </c>
      <c r="S27" s="18">
        <v>0.32</v>
      </c>
      <c r="T27" s="24">
        <v>2390</v>
      </c>
      <c r="U27" s="18">
        <v>0.3</v>
      </c>
      <c r="V27" s="24">
        <v>2108</v>
      </c>
      <c r="W27" s="18">
        <v>0.28000000000000003</v>
      </c>
      <c r="X27" s="24">
        <v>2052</v>
      </c>
      <c r="Y27" s="18">
        <v>0.27</v>
      </c>
      <c r="Z27" s="24">
        <v>1966</v>
      </c>
      <c r="AA27" s="18">
        <v>0.26</v>
      </c>
      <c r="AB27" s="24">
        <v>2236</v>
      </c>
      <c r="AC27" s="18">
        <v>0.28000000000000003</v>
      </c>
      <c r="AD27" s="24">
        <v>2550</v>
      </c>
      <c r="AE27" s="18">
        <v>0.31</v>
      </c>
      <c r="AF27" s="24">
        <v>2804</v>
      </c>
      <c r="AG27" s="18">
        <v>0.33</v>
      </c>
      <c r="AH27" s="24">
        <v>2576</v>
      </c>
      <c r="AI27" s="18">
        <v>0.31</v>
      </c>
      <c r="AJ27" s="24">
        <v>2956</v>
      </c>
      <c r="AK27" s="18">
        <v>0.33</v>
      </c>
      <c r="AL27" s="24">
        <v>3542</v>
      </c>
      <c r="AM27" s="18">
        <v>0.38</v>
      </c>
      <c r="AN27" s="24">
        <v>4088</v>
      </c>
      <c r="AO27" s="18">
        <v>0.41</v>
      </c>
      <c r="AP27" s="24">
        <v>3942</v>
      </c>
      <c r="AQ27" s="18">
        <v>0.4</v>
      </c>
      <c r="AR27" s="24">
        <v>3976</v>
      </c>
      <c r="AS27" s="18">
        <v>0.4</v>
      </c>
      <c r="AT27" s="24">
        <v>3910</v>
      </c>
      <c r="AU27" s="18">
        <v>0.4</v>
      </c>
      <c r="AV27" s="24">
        <v>3972</v>
      </c>
      <c r="AW27" s="18">
        <v>0.4</v>
      </c>
      <c r="AX27" s="24">
        <v>3758</v>
      </c>
      <c r="AY27" s="18">
        <v>0.39</v>
      </c>
      <c r="AZ27" s="24">
        <v>4002</v>
      </c>
      <c r="BA27" s="18">
        <v>0.4</v>
      </c>
      <c r="BB27" s="24">
        <v>4318</v>
      </c>
      <c r="BC27" s="18">
        <v>0.42</v>
      </c>
      <c r="BD27" s="24">
        <v>4486</v>
      </c>
      <c r="BE27" s="18">
        <v>0.42</v>
      </c>
      <c r="BF27" s="24">
        <v>4306</v>
      </c>
      <c r="BG27" s="18">
        <v>0.42</v>
      </c>
      <c r="BH27" s="24">
        <v>4316</v>
      </c>
      <c r="BI27" s="18">
        <v>0.42</v>
      </c>
      <c r="BJ27" s="24">
        <v>4138</v>
      </c>
      <c r="BK27" s="18">
        <v>0.41</v>
      </c>
      <c r="BL27" s="24">
        <v>4006</v>
      </c>
      <c r="BM27" s="18">
        <v>0.4</v>
      </c>
      <c r="BN27" s="24">
        <v>3924</v>
      </c>
      <c r="BO27" s="18">
        <v>0.4</v>
      </c>
      <c r="BP27" s="24">
        <v>3744</v>
      </c>
      <c r="BQ27" s="18">
        <v>0.39</v>
      </c>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row>
    <row r="28" spans="1:122" s="12" customFormat="1" ht="18" customHeight="1" x14ac:dyDescent="0.25">
      <c r="A28" s="53"/>
      <c r="B28" s="53"/>
      <c r="C28" s="53"/>
      <c r="D28" s="53"/>
      <c r="E28" s="53"/>
      <c r="F28" s="53"/>
      <c r="G28" s="53"/>
      <c r="H28" s="53"/>
      <c r="I28" s="53"/>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row>
    <row r="29" spans="1:122" ht="18" customHeight="1"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row>
    <row r="30" spans="1:122" x14ac:dyDescent="0.25">
      <c r="M30" s="17"/>
      <c r="N30" s="17"/>
    </row>
    <row r="31" spans="1:122" x14ac:dyDescent="0.25">
      <c r="AB31" s="3" t="s">
        <v>36</v>
      </c>
    </row>
  </sheetData>
  <sortState xmlns:xlrd2="http://schemas.microsoft.com/office/spreadsheetml/2017/richdata2" ref="A23:DR25">
    <sortCondition ref="A23:A25"/>
  </sortState>
  <mergeCells count="47">
    <mergeCell ref="A2:Q2"/>
    <mergeCell ref="F5:G5"/>
    <mergeCell ref="F4:M4"/>
    <mergeCell ref="BJ5:BK5"/>
    <mergeCell ref="BJ4:BQ4"/>
    <mergeCell ref="BL5:BM5"/>
    <mergeCell ref="BN5:BO5"/>
    <mergeCell ref="BP5:BQ5"/>
    <mergeCell ref="BB5:BC5"/>
    <mergeCell ref="BB4:BI4"/>
    <mergeCell ref="BD5:BE5"/>
    <mergeCell ref="BF5:BG5"/>
    <mergeCell ref="BH5:BI5"/>
    <mergeCell ref="AP5:AQ5"/>
    <mergeCell ref="AR5:AS5"/>
    <mergeCell ref="P5:Q5"/>
    <mergeCell ref="A29:BQ29"/>
    <mergeCell ref="A4:A6"/>
    <mergeCell ref="AB5:AC5"/>
    <mergeCell ref="AD4:AK4"/>
    <mergeCell ref="AD5:AE5"/>
    <mergeCell ref="V5:W5"/>
    <mergeCell ref="X5:Y5"/>
    <mergeCell ref="V4:AC4"/>
    <mergeCell ref="Z5:AA5"/>
    <mergeCell ref="AT5:AU5"/>
    <mergeCell ref="J5:K5"/>
    <mergeCell ref="L5:M5"/>
    <mergeCell ref="N5:O5"/>
    <mergeCell ref="AL4:AM4"/>
    <mergeCell ref="N4:U4"/>
    <mergeCell ref="R5:S5"/>
    <mergeCell ref="B4:E4"/>
    <mergeCell ref="B5:C5"/>
    <mergeCell ref="D5:E5"/>
    <mergeCell ref="H5:I5"/>
    <mergeCell ref="A28:BQ28"/>
    <mergeCell ref="T5:U5"/>
    <mergeCell ref="AF5:AG5"/>
    <mergeCell ref="AT4:BA4"/>
    <mergeCell ref="AV5:AW5"/>
    <mergeCell ref="AX5:AY5"/>
    <mergeCell ref="AZ5:BA5"/>
    <mergeCell ref="AH5:AI5"/>
    <mergeCell ref="AJ5:AK5"/>
    <mergeCell ref="AL5:AM5"/>
    <mergeCell ref="AN5:AO5"/>
  </mergeCells>
  <phoneticPr fontId="11" type="noConversion"/>
  <pageMargins left="0.70866141732283472" right="0.70866141732283472" top="0.74803149606299213" bottom="0.74803149606299213" header="0.31496062992125984" footer="0.31496062992125984"/>
  <pageSetup paperSize="9" scale="71"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Quarter end breakdown</vt:lpstr>
      <vt:lpstr>'Quarter end breakdown'!Print_Area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dcterms:created xsi:type="dcterms:W3CDTF">2023-01-26T00:39:56Z</dcterms:created>
  <dcterms:modified xsi:type="dcterms:W3CDTF">2025-01-21T19:24:36Z</dcterms:modified>
</cp:coreProperties>
</file>