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57" yWindow="403" windowWidth="27798" windowHeight="11520" tabRatio="674"/>
  </bookViews>
  <sheets>
    <sheet name="Summary" sheetId="8" r:id="rId1"/>
    <sheet name="Deaths 15-16 YTD" sheetId="6" r:id="rId2"/>
    <sheet name="Deaths 14-15" sheetId="5" r:id="rId3"/>
    <sheet name="Deaths 13-14" sheetId="4" r:id="rId4"/>
    <sheet name="Deaths 12-13" sheetId="3" r:id="rId5"/>
    <sheet name="Deaths 11-12" sheetId="7" r:id="rId6"/>
    <sheet name="Deaths 10-11" sheetId="2" r:id="rId7"/>
    <sheet name="Deaths 09-10" sheetId="9" r:id="rId8"/>
    <sheet name="Deaths 08-09" sheetId="10" r:id="rId9"/>
    <sheet name="Deaths 07-08" sheetId="11" r:id="rId10"/>
    <sheet name="Deaths 06-07" sheetId="12" r:id="rId11"/>
    <sheet name="Deaths 05-06" sheetId="13" r:id="rId12"/>
  </sheets>
  <calcPr calcId="162913"/>
</workbook>
</file>

<file path=xl/calcChain.xml><?xml version="1.0" encoding="utf-8"?>
<calcChain xmlns="http://schemas.openxmlformats.org/spreadsheetml/2006/main">
  <c r="F19" i="8" l="1"/>
  <c r="F4" i="8" l="1"/>
  <c r="G4" i="8" l="1"/>
  <c r="G5" i="8"/>
  <c r="G6" i="8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3" i="8"/>
  <c r="F8" i="8"/>
  <c r="F9" i="8"/>
  <c r="F10" i="8"/>
  <c r="F11" i="8"/>
  <c r="F12" i="8"/>
  <c r="F13" i="8"/>
  <c r="F14" i="8"/>
  <c r="F15" i="8"/>
  <c r="F16" i="8"/>
  <c r="F17" i="8"/>
  <c r="F18" i="8"/>
  <c r="F20" i="8"/>
  <c r="F21" i="8"/>
  <c r="F22" i="8"/>
  <c r="F7" i="8"/>
  <c r="F6" i="8"/>
  <c r="F5" i="8"/>
  <c r="F3" i="8"/>
  <c r="C24" i="13" l="1"/>
  <c r="B24" i="13"/>
  <c r="C24" i="12"/>
  <c r="B24" i="12"/>
  <c r="C24" i="11"/>
  <c r="B24" i="11"/>
  <c r="C24" i="10"/>
  <c r="B24" i="10"/>
  <c r="C24" i="9"/>
  <c r="B24" i="9"/>
  <c r="C24" i="2" l="1"/>
  <c r="B24" i="2"/>
  <c r="C24" i="7"/>
  <c r="B24" i="7"/>
  <c r="C24" i="3"/>
  <c r="B24" i="3"/>
  <c r="C22" i="4"/>
  <c r="B22" i="4"/>
  <c r="C23" i="5"/>
  <c r="B23" i="5"/>
  <c r="C23" i="6"/>
  <c r="B23" i="6"/>
</calcChain>
</file>

<file path=xl/sharedStrings.xml><?xml version="1.0" encoding="utf-8"?>
<sst xmlns="http://schemas.openxmlformats.org/spreadsheetml/2006/main" count="269" uniqueCount="74">
  <si>
    <t>Whanganui Prison</t>
  </si>
  <si>
    <t>Waikeria Prison</t>
  </si>
  <si>
    <t>Tongariro/ Rangipo</t>
  </si>
  <si>
    <t>Rolleston</t>
  </si>
  <si>
    <t>Rimutaka Prison</t>
  </si>
  <si>
    <t>OCF</t>
  </si>
  <si>
    <t>NRCF</t>
  </si>
  <si>
    <t>New Plymouth</t>
  </si>
  <si>
    <t>MECF</t>
  </si>
  <si>
    <t>Manawatu</t>
  </si>
  <si>
    <t xml:space="preserve">Invercargill </t>
  </si>
  <si>
    <t>Christchurch Womens</t>
  </si>
  <si>
    <t>Christchurch Prison</t>
  </si>
  <si>
    <t>Auckland Prison</t>
  </si>
  <si>
    <t>ASCF</t>
  </si>
  <si>
    <t>ARWCF</t>
  </si>
  <si>
    <t>Natural</t>
  </si>
  <si>
    <t>Unnatural</t>
  </si>
  <si>
    <t>Hawkes Bay</t>
  </si>
  <si>
    <t>SHCF</t>
  </si>
  <si>
    <t>Total</t>
  </si>
  <si>
    <t>Deaths 2015/16 YTD</t>
  </si>
  <si>
    <t>Arohata</t>
  </si>
  <si>
    <t>Deaths 2014/15</t>
  </si>
  <si>
    <t>Deaths 2013/14</t>
  </si>
  <si>
    <t>Deaths 2012/13</t>
  </si>
  <si>
    <t>Deaths 2011/12</t>
  </si>
  <si>
    <t>Deaths 2010/11</t>
  </si>
  <si>
    <t>Wellington Prison</t>
  </si>
  <si>
    <t>2010-11</t>
  </si>
  <si>
    <t>2011-12</t>
  </si>
  <si>
    <t>2012-13</t>
  </si>
  <si>
    <t>2013-14</t>
  </si>
  <si>
    <t>2014-15</t>
  </si>
  <si>
    <t>Deaths: Unnatural</t>
  </si>
  <si>
    <t>Deaths: Natural</t>
  </si>
  <si>
    <t>Deaths 2009/10</t>
  </si>
  <si>
    <t>ACRP</t>
  </si>
  <si>
    <t>AROHATA PRISON</t>
  </si>
  <si>
    <t>AUCKLAND MENS PRISON</t>
  </si>
  <si>
    <t>CHRISTCHURCH MENS PRISON</t>
  </si>
  <si>
    <t>HAWKES BAY PRISON</t>
  </si>
  <si>
    <t>INVERCARGILL PRISON</t>
  </si>
  <si>
    <t>MANAWATU PRISON</t>
  </si>
  <si>
    <t>MT EDEN MENS PRISON</t>
  </si>
  <si>
    <t>RIMUTAKA PRISON</t>
  </si>
  <si>
    <t>ROLLESTON PRISON</t>
  </si>
  <si>
    <t>TONGARIRO/RANGIPO PRISON</t>
  </si>
  <si>
    <t>WAIKERIA PRISON</t>
  </si>
  <si>
    <t>WHANGANUI PRISON</t>
  </si>
  <si>
    <t>TONGARIRO/RANGIPO</t>
  </si>
  <si>
    <t>Deaths 2008/09</t>
  </si>
  <si>
    <t>Deaths 2007/08</t>
  </si>
  <si>
    <t>Deaths 2006/07</t>
  </si>
  <si>
    <t>Deaths 2005/06</t>
  </si>
  <si>
    <t>2000-01</t>
  </si>
  <si>
    <t>1999-00</t>
  </si>
  <si>
    <t>1998-99</t>
  </si>
  <si>
    <t>Source: AR 2000-01, p.18</t>
  </si>
  <si>
    <t>1997-98</t>
  </si>
  <si>
    <t>1996-97</t>
  </si>
  <si>
    <t>2015-16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</si>
  <si>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</si>
  <si>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</si>
  <si>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</si>
  <si>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</si>
  <si>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</si>
  <si>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</si>
  <si>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</si>
  <si>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</si>
  <si>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>2009-10</t>
  </si>
  <si>
    <t xml:space="preserve">Average Muster </t>
  </si>
  <si>
    <t>Unnatural Deaths (Rate per 100)</t>
  </si>
  <si>
    <t>Natural Deaths (Rate per 100)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</si>
</sst>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theme="6" tint="-0.249977111117893"/>
      </left>
      <right/>
      <top style="hair">
        <color theme="6" tint="-0.249977111117893"/>
      </top>
      <bottom style="hair">
        <color theme="6" tint="-0.249977111117893"/>
      </bottom>
      <diagonal/>
    </border>
    <border>
      <left style="thin">
        <color theme="6" tint="-0.249977111117893"/>
      </left>
      <right/>
      <top/>
      <bottom style="hair">
        <color theme="6" tint="-0.249977111117893"/>
      </bottom>
      <diagonal/>
    </border>
    <border>
      <left style="thin">
        <color theme="6" tint="-0.249977111117893"/>
      </left>
      <right/>
      <top/>
      <bottom/>
      <diagonal/>
    </border>
    <border>
      <left style="thin">
        <color theme="6" tint="-0.249977111117893"/>
      </left>
      <right/>
      <top style="medium">
        <color theme="6" tint="-0.249977111117893"/>
      </top>
      <bottom style="hair">
        <color theme="6" tint="-0.249977111117893"/>
      </bottom>
      <diagonal/>
    </border>
    <border>
      <left style="thin">
        <color theme="6" tint="-0.249977111117893"/>
      </left>
      <right/>
      <top style="thin">
        <color theme="6" tint="-0.249977111117893"/>
      </top>
      <bottom/>
      <diagonal/>
    </border>
    <border>
      <left style="thin">
        <color theme="6" tint="-0.249977111117893"/>
      </left>
      <right style="hair">
        <color theme="6" tint="-0.249977111117893"/>
      </right>
      <top style="thin">
        <color theme="6" tint="-0.249977111117893"/>
      </top>
      <bottom style="thin">
        <color theme="6" tint="-0.249977111117893"/>
      </bottom>
      <diagonal/>
    </border>
    <border>
      <left style="medium">
        <color theme="6" tint="-0.249977111117893"/>
      </left>
      <right style="thin">
        <color theme="6" tint="-0.249977111117893"/>
      </right>
      <top style="medium">
        <color theme="6" tint="-0.249977111117893"/>
      </top>
      <bottom/>
      <diagonal/>
    </border>
    <border>
      <left style="thin">
        <color theme="6" tint="-0.249977111117893"/>
      </left>
      <right/>
      <top style="medium">
        <color theme="6" tint="-0.249977111117893"/>
      </top>
      <bottom style="thin">
        <color theme="6" tint="-0.249977111117893"/>
      </bottom>
      <diagonal/>
    </border>
    <border>
      <left/>
      <right style="medium">
        <color theme="6" tint="-0.249977111117893"/>
      </right>
      <top style="medium">
        <color theme="6" tint="-0.249977111117893"/>
      </top>
      <bottom style="thin">
        <color theme="6" tint="-0.249977111117893"/>
      </bottom>
      <diagonal/>
    </border>
    <border>
      <left style="medium">
        <color theme="6" tint="-0.249977111117893"/>
      </left>
      <right/>
      <top/>
      <bottom style="thin">
        <color theme="6" tint="-0.249977111117893"/>
      </bottom>
      <diagonal/>
    </border>
    <border>
      <left/>
      <right style="medium">
        <color theme="6" tint="-0.249977111117893"/>
      </right>
      <top/>
      <bottom/>
      <diagonal/>
    </border>
    <border>
      <left style="medium">
        <color theme="6" tint="-0.249977111117893"/>
      </left>
      <right/>
      <top/>
      <bottom/>
      <diagonal/>
    </border>
    <border>
      <left style="thin">
        <color theme="6"/>
      </left>
      <right style="medium">
        <color theme="6" tint="-0.249977111117893"/>
      </right>
      <top style="thin">
        <color theme="6"/>
      </top>
      <bottom/>
      <diagonal/>
    </border>
    <border>
      <left style="medium">
        <color theme="6" tint="-0.249977111117893"/>
      </left>
      <right style="thin">
        <color theme="6" tint="-0.249977111117893"/>
      </right>
      <top style="medium">
        <color theme="6" tint="-0.249977111117893"/>
      </top>
      <bottom style="hair">
        <color theme="6" tint="-0.249977111117893"/>
      </bottom>
      <diagonal/>
    </border>
    <border>
      <left style="thin">
        <color theme="6"/>
      </left>
      <right style="medium">
        <color theme="6" tint="-0.249977111117893"/>
      </right>
      <top style="medium">
        <color theme="6" tint="-0.249977111117893"/>
      </top>
      <bottom style="hair">
        <color theme="6" tint="-0.249977111117893"/>
      </bottom>
      <diagonal/>
    </border>
    <border>
      <left style="medium">
        <color theme="6" tint="-0.249977111117893"/>
      </left>
      <right/>
      <top/>
      <bottom style="hair">
        <color theme="6" tint="-0.249977111117893"/>
      </bottom>
      <diagonal/>
    </border>
    <border>
      <left style="thin">
        <color theme="6"/>
      </left>
      <right style="medium">
        <color theme="6" tint="-0.249977111117893"/>
      </right>
      <top/>
      <bottom style="hair">
        <color theme="6" tint="-0.249977111117893"/>
      </bottom>
      <diagonal/>
    </border>
    <border>
      <left style="thin">
        <color theme="6"/>
      </left>
      <right style="medium">
        <color theme="6" tint="-0.249977111117893"/>
      </right>
      <top/>
      <bottom/>
      <diagonal/>
    </border>
    <border>
      <left style="thin">
        <color theme="6"/>
      </left>
      <right style="medium">
        <color theme="6" tint="-0.249977111117893"/>
      </right>
      <top style="hair">
        <color theme="6" tint="-0.249977111117893"/>
      </top>
      <bottom style="hair">
        <color theme="6" tint="-0.249977111117893"/>
      </bottom>
      <diagonal/>
    </border>
    <border>
      <left style="thin">
        <color theme="6" tint="-0.249977111117893"/>
      </left>
      <right/>
      <top style="hair">
        <color theme="6" tint="-0.249977111117893"/>
      </top>
      <bottom/>
      <diagonal/>
    </border>
    <border>
      <left style="thin">
        <color theme="6"/>
      </left>
      <right style="medium">
        <color theme="6" tint="-0.249977111117893"/>
      </right>
      <top style="hair">
        <color theme="6" tint="-0.249977111117893"/>
      </top>
      <bottom/>
      <diagonal/>
    </border>
    <border>
      <left style="medium">
        <color theme="6" tint="-0.249977111117893"/>
      </left>
      <right style="thin">
        <color theme="6" tint="-0.249977111117893"/>
      </right>
      <top style="medium">
        <color theme="6" tint="-0.249977111117893"/>
      </top>
      <bottom style="medium">
        <color theme="6" tint="-0.249977111117893"/>
      </bottom>
      <diagonal/>
    </border>
    <border>
      <left style="thin">
        <color theme="6"/>
      </left>
      <right style="thin">
        <color theme="6"/>
      </right>
      <top style="medium">
        <color theme="6" tint="-0.249977111117893"/>
      </top>
      <bottom style="medium">
        <color theme="6" tint="-0.249977111117893"/>
      </bottom>
      <diagonal/>
    </border>
    <border>
      <left style="thin">
        <color theme="6"/>
      </left>
      <right style="medium">
        <color theme="6" tint="-0.249977111117893"/>
      </right>
      <top style="medium">
        <color theme="6" tint="-0.249977111117893"/>
      </top>
      <bottom style="medium">
        <color theme="6" tint="-0.249977111117893"/>
      </bottom>
      <diagonal/>
    </border>
    <border>
      <left style="thin">
        <color theme="6" tint="-0.249977111117893"/>
      </left>
      <right/>
      <top style="medium">
        <color theme="6" tint="-0.249977111117893"/>
      </top>
      <bottom style="medium">
        <color theme="6" tint="-0.249977111117893"/>
      </bottom>
      <diagonal/>
    </border>
    <border>
      <left style="thin">
        <color theme="6" tint="-0.249977111117893"/>
      </left>
      <right style="medium">
        <color theme="6" tint="-0.249977111117893"/>
      </right>
      <top style="medium">
        <color theme="6" tint="-0.249977111117893"/>
      </top>
      <bottom style="medium">
        <color theme="6" tint="-0.249977111117893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/>
    <xf numFmtId="0" fontId="3" fillId="2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2" fillId="2" borderId="7" xfId="0" applyFont="1" applyFill="1" applyBorder="1"/>
    <xf numFmtId="0" fontId="4" fillId="2" borderId="10" xfId="0" applyFont="1" applyFill="1" applyBorder="1" applyAlignment="1">
      <alignment horizontal="left" wrapText="1"/>
    </xf>
    <xf numFmtId="0" fontId="3" fillId="2" borderId="11" xfId="0" applyFont="1" applyFill="1" applyBorder="1" applyAlignment="1">
      <alignment horizontal="center" vertical="top" wrapText="1"/>
    </xf>
    <xf numFmtId="0" fontId="4" fillId="2" borderId="12" xfId="0" applyFont="1" applyFill="1" applyBorder="1" applyAlignment="1">
      <alignment horizontal="left" wrapText="1"/>
    </xf>
    <xf numFmtId="0" fontId="3" fillId="2" borderId="13" xfId="0" applyFont="1" applyFill="1" applyBorder="1" applyAlignment="1">
      <alignment horizontal="center" vertical="top" wrapText="1"/>
    </xf>
    <xf numFmtId="0" fontId="2" fillId="2" borderId="14" xfId="0" applyFont="1" applyFill="1" applyBorder="1"/>
    <xf numFmtId="0" fontId="1" fillId="2" borderId="15" xfId="0" applyFont="1" applyFill="1" applyBorder="1"/>
    <xf numFmtId="0" fontId="1" fillId="2" borderId="16" xfId="0" applyFont="1" applyFill="1" applyBorder="1"/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6" fillId="0" borderId="0" xfId="0" applyFont="1" applyFill="1" applyBorder="1"/>
    <xf numFmtId="0" fontId="5" fillId="0" borderId="0" xfId="0" applyFont="1" applyFill="1"/>
    <xf numFmtId="0" fontId="7" fillId="2" borderId="2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1" fillId="2" borderId="14" xfId="0" applyFont="1" applyFill="1" applyBorder="1"/>
    <xf numFmtId="0" fontId="1" fillId="2" borderId="12" xfId="0" applyFont="1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left"/>
    </xf>
    <xf numFmtId="0" fontId="2" fillId="2" borderId="23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 vertical="top" wrapText="1"/>
    </xf>
    <xf numFmtId="1" fontId="0" fillId="0" borderId="0" xfId="0" applyNumberFormat="1" applyAlignment="1">
      <alignment horizontal="center" vertical="top" wrapText="1"/>
    </xf>
    <xf numFmtId="1" fontId="0" fillId="0" borderId="0" xfId="0" applyNumberFormat="1" applyAlignment="1">
      <alignment horizontal="center"/>
    </xf>
    <xf numFmtId="0" fontId="0" fillId="0" borderId="0" xfId="0"/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Summary!$C$2</c:f>
              <c:strCache>
                <c:ptCount val="1"/>
                <c:pt idx="0">
                  <c:v>Deaths: Unnatural</c:v>
                </c:pt>
              </c:strCache>
            </c:strRef>
          </c:tx>
          <c:marker>
            <c:symbol val="none"/>
          </c:marker>
          <c:cat>
            <c:strRef>
              <c:f>Summary!$B$3:$B$22</c:f>
              <c:strCache>
                <c:ptCount val="20"/>
                <c:pt idx="0">
                  <c:v>1996-97</c:v>
                </c:pt>
                <c:pt idx="1">
                  <c:v>1997-98</c:v>
                </c:pt>
                <c:pt idx="2">
                  <c:v>1998-99</c:v>
                </c:pt>
                <c:pt idx="3">
                  <c:v>1999-00</c:v>
                </c:pt>
                <c:pt idx="4">
                  <c:v>2000-01</c:v>
                </c:pt>
                <c:pt idx="5">
                  <c:v>2001-02</c:v>
                </c:pt>
                <c:pt idx="6">
                  <c:v>2002-03</c:v>
                </c:pt>
                <c:pt idx="7">
                  <c:v>2003-04</c:v>
                </c:pt>
                <c:pt idx="8">
                  <c:v>2004-05</c:v>
                </c:pt>
                <c:pt idx="9">
                  <c:v>2005-06</c:v>
                </c:pt>
                <c:pt idx="10">
                  <c:v>2006-07</c:v>
                </c:pt>
                <c:pt idx="11">
                  <c:v>2007-08</c:v>
                </c:pt>
                <c:pt idx="12">
                  <c:v>2008-09</c:v>
                </c:pt>
                <c:pt idx="13">
                  <c:v>2009-10</c:v>
                </c:pt>
                <c:pt idx="14">
                  <c:v>2010-11</c:v>
                </c:pt>
                <c:pt idx="15">
                  <c:v>2011-12</c:v>
                </c:pt>
                <c:pt idx="16">
                  <c:v>2012-13</c:v>
                </c:pt>
                <c:pt idx="17">
                  <c:v>2013-14</c:v>
                </c:pt>
                <c:pt idx="18">
                  <c:v>2014-15</c:v>
                </c:pt>
                <c:pt idx="19">
                  <c:v>2015-16</c:v>
                </c:pt>
              </c:strCache>
            </c:strRef>
          </c:cat>
          <c:val>
            <c:numRef>
              <c:f>Summary!$C$3:$C$22</c:f>
              <c:numCache>
                <c:formatCode>General</c:formatCode>
                <c:ptCount val="20"/>
                <c:pt idx="0">
                  <c:v>6</c:v>
                </c:pt>
                <c:pt idx="1">
                  <c:v>7</c:v>
                </c:pt>
                <c:pt idx="2">
                  <c:v>10</c:v>
                </c:pt>
                <c:pt idx="3">
                  <c:v>6</c:v>
                </c:pt>
                <c:pt idx="4">
                  <c:v>6</c:v>
                </c:pt>
                <c:pt idx="5">
                  <c:v>7</c:v>
                </c:pt>
                <c:pt idx="6">
                  <c:v>6</c:v>
                </c:pt>
                <c:pt idx="7">
                  <c:v>9</c:v>
                </c:pt>
                <c:pt idx="8">
                  <c:v>6</c:v>
                </c:pt>
                <c:pt idx="9">
                  <c:v>8</c:v>
                </c:pt>
                <c:pt idx="10">
                  <c:v>6</c:v>
                </c:pt>
                <c:pt idx="11">
                  <c:v>5</c:v>
                </c:pt>
                <c:pt idx="12">
                  <c:v>5</c:v>
                </c:pt>
                <c:pt idx="13">
                  <c:v>6</c:v>
                </c:pt>
                <c:pt idx="14">
                  <c:v>12</c:v>
                </c:pt>
                <c:pt idx="15">
                  <c:v>5</c:v>
                </c:pt>
                <c:pt idx="16">
                  <c:v>3</c:v>
                </c:pt>
                <c:pt idx="17">
                  <c:v>3</c:v>
                </c:pt>
                <c:pt idx="18">
                  <c:v>8</c:v>
                </c:pt>
                <c:pt idx="19">
                  <c:v>11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E89-4675-A6B7-834E7A4C3425}"/>
            </c:ext>
          </c:extLst>
        </c:ser>
        <c:ser>
          <c:idx val="1"/>
          <c:order val="1"/>
          <c:tx>
            <c:strRef>
              <c:f>Summary!$D$2</c:f>
              <c:strCache>
                <c:ptCount val="1"/>
                <c:pt idx="0">
                  <c:v>Deaths: Natural</c:v>
                </c:pt>
              </c:strCache>
            </c:strRef>
          </c:tx>
          <c:marker>
            <c:symbol val="none"/>
          </c:marker>
          <c:cat>
            <c:strRef>
              <c:f>Summary!$B$3:$B$22</c:f>
              <c:strCache>
                <c:ptCount val="20"/>
                <c:pt idx="0">
                  <c:v>1996-97</c:v>
                </c:pt>
                <c:pt idx="1">
                  <c:v>1997-98</c:v>
                </c:pt>
                <c:pt idx="2">
                  <c:v>1998-99</c:v>
                </c:pt>
                <c:pt idx="3">
                  <c:v>1999-00</c:v>
                </c:pt>
                <c:pt idx="4">
                  <c:v>2000-01</c:v>
                </c:pt>
                <c:pt idx="5">
                  <c:v>2001-02</c:v>
                </c:pt>
                <c:pt idx="6">
                  <c:v>2002-03</c:v>
                </c:pt>
                <c:pt idx="7">
                  <c:v>2003-04</c:v>
                </c:pt>
                <c:pt idx="8">
                  <c:v>2004-05</c:v>
                </c:pt>
                <c:pt idx="9">
                  <c:v>2005-06</c:v>
                </c:pt>
                <c:pt idx="10">
                  <c:v>2006-07</c:v>
                </c:pt>
                <c:pt idx="11">
                  <c:v>2007-08</c:v>
                </c:pt>
                <c:pt idx="12">
                  <c:v>2008-09</c:v>
                </c:pt>
                <c:pt idx="13">
                  <c:v>2009-10</c:v>
                </c:pt>
                <c:pt idx="14">
                  <c:v>2010-11</c:v>
                </c:pt>
                <c:pt idx="15">
                  <c:v>2011-12</c:v>
                </c:pt>
                <c:pt idx="16">
                  <c:v>2012-13</c:v>
                </c:pt>
                <c:pt idx="17">
                  <c:v>2013-14</c:v>
                </c:pt>
                <c:pt idx="18">
                  <c:v>2014-15</c:v>
                </c:pt>
                <c:pt idx="19">
                  <c:v>2015-16</c:v>
                </c:pt>
              </c:strCache>
            </c:strRef>
          </c:cat>
          <c:val>
            <c:numRef>
              <c:f>Summary!$D$3:$D$22</c:f>
              <c:numCache>
                <c:formatCode>General</c:formatCode>
                <c:ptCount val="20"/>
                <c:pt idx="0">
                  <c:v>7</c:v>
                </c:pt>
                <c:pt idx="1">
                  <c:v>3</c:v>
                </c:pt>
                <c:pt idx="2">
                  <c:v>8</c:v>
                </c:pt>
                <c:pt idx="3">
                  <c:v>8</c:v>
                </c:pt>
                <c:pt idx="4">
                  <c:v>6</c:v>
                </c:pt>
                <c:pt idx="5">
                  <c:v>5</c:v>
                </c:pt>
                <c:pt idx="6">
                  <c:v>9</c:v>
                </c:pt>
                <c:pt idx="7">
                  <c:v>6</c:v>
                </c:pt>
                <c:pt idx="8">
                  <c:v>6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12</c:v>
                </c:pt>
                <c:pt idx="13">
                  <c:v>9</c:v>
                </c:pt>
                <c:pt idx="14">
                  <c:v>11</c:v>
                </c:pt>
                <c:pt idx="15">
                  <c:v>8</c:v>
                </c:pt>
                <c:pt idx="16">
                  <c:v>7</c:v>
                </c:pt>
                <c:pt idx="17">
                  <c:v>10</c:v>
                </c:pt>
                <c:pt idx="18">
                  <c:v>10</c:v>
                </c:pt>
                <c:pt idx="19">
                  <c:v>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E89-4675-A6B7-834E7A4C34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27872"/>
        <c:axId val="58129408"/>
      </c:lineChart>
      <c:catAx>
        <c:axId val="581278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8129408"/>
        <c:crosses val="autoZero"/>
        <c:auto val="1"/>
        <c:lblAlgn val="ctr"/>
        <c:lblOffset val="100"/>
        <c:noMultiLvlLbl val="0"/>
      </c:catAx>
      <c:valAx>
        <c:axId val="581294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812787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Summary!$F$2</c:f>
              <c:strCache>
                <c:ptCount val="1"/>
                <c:pt idx="0">
                  <c:v>Unnatural Deaths (Rate per 100)</c:v>
                </c:pt>
              </c:strCache>
            </c:strRef>
          </c:tx>
          <c:marker>
            <c:symbol val="none"/>
          </c:marker>
          <c:cat>
            <c:strRef>
              <c:f>Summary!$B$3:$B$22</c:f>
              <c:strCache>
                <c:ptCount val="20"/>
                <c:pt idx="0">
                  <c:v>1996-97</c:v>
                </c:pt>
                <c:pt idx="1">
                  <c:v>1997-98</c:v>
                </c:pt>
                <c:pt idx="2">
                  <c:v>1998-99</c:v>
                </c:pt>
                <c:pt idx="3">
                  <c:v>1999-00</c:v>
                </c:pt>
                <c:pt idx="4">
                  <c:v>2000-01</c:v>
                </c:pt>
                <c:pt idx="5">
                  <c:v>2001-02</c:v>
                </c:pt>
                <c:pt idx="6">
                  <c:v>2002-03</c:v>
                </c:pt>
                <c:pt idx="7">
                  <c:v>2003-04</c:v>
                </c:pt>
                <c:pt idx="8">
                  <c:v>2004-05</c:v>
                </c:pt>
                <c:pt idx="9">
                  <c:v>2005-06</c:v>
                </c:pt>
                <c:pt idx="10">
                  <c:v>2006-07</c:v>
                </c:pt>
                <c:pt idx="11">
                  <c:v>2007-08</c:v>
                </c:pt>
                <c:pt idx="12">
                  <c:v>2008-09</c:v>
                </c:pt>
                <c:pt idx="13">
                  <c:v>2009-10</c:v>
                </c:pt>
                <c:pt idx="14">
                  <c:v>2010-11</c:v>
                </c:pt>
                <c:pt idx="15">
                  <c:v>2011-12</c:v>
                </c:pt>
                <c:pt idx="16">
                  <c:v>2012-13</c:v>
                </c:pt>
                <c:pt idx="17">
                  <c:v>2013-14</c:v>
                </c:pt>
                <c:pt idx="18">
                  <c:v>2014-15</c:v>
                </c:pt>
                <c:pt idx="19">
                  <c:v>2015-16</c:v>
                </c:pt>
              </c:strCache>
            </c:strRef>
          </c:cat>
          <c:val>
            <c:numRef>
              <c:f>Summary!$F$3:$F$22</c:f>
              <c:numCache>
                <c:formatCode>0.00</c:formatCode>
                <c:ptCount val="20"/>
                <c:pt idx="0">
                  <c:v>0.12119375852143616</c:v>
                </c:pt>
                <c:pt idx="1">
                  <c:v>0.1311967013400806</c:v>
                </c:pt>
                <c:pt idx="2">
                  <c:v>0.17981838343273293</c:v>
                </c:pt>
                <c:pt idx="3">
                  <c:v>0.10564465247311196</c:v>
                </c:pt>
                <c:pt idx="4">
                  <c:v>0.10215808964372365</c:v>
                </c:pt>
                <c:pt idx="5">
                  <c:v>0.12142062126884549</c:v>
                </c:pt>
                <c:pt idx="6">
                  <c:v>0.10259362502450403</c:v>
                </c:pt>
                <c:pt idx="7">
                  <c:v>0.14367816091954022</c:v>
                </c:pt>
                <c:pt idx="8">
                  <c:v>8.7995506362808423E-2</c:v>
                </c:pt>
                <c:pt idx="9">
                  <c:v>0.10729294152707919</c:v>
                </c:pt>
                <c:pt idx="10">
                  <c:v>7.7597859118176848E-2</c:v>
                </c:pt>
                <c:pt idx="11">
                  <c:v>6.3694299633537496E-2</c:v>
                </c:pt>
                <c:pt idx="12">
                  <c:v>6.2136564934072248E-2</c:v>
                </c:pt>
                <c:pt idx="13">
                  <c:v>7.1064787397844373E-2</c:v>
                </c:pt>
                <c:pt idx="14">
                  <c:v>0.13774104683195593</c:v>
                </c:pt>
                <c:pt idx="15">
                  <c:v>5.8227553278211254E-2</c:v>
                </c:pt>
                <c:pt idx="16">
                  <c:v>3.4827025771999073E-2</c:v>
                </c:pt>
                <c:pt idx="17">
                  <c:v>3.5460992907801421E-2</c:v>
                </c:pt>
                <c:pt idx="18">
                  <c:v>9.1617040769583144E-2</c:v>
                </c:pt>
                <c:pt idx="19">
                  <c:v>0.11965626019797672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1BA-47C9-B7B5-CDC76CD176B2}"/>
            </c:ext>
          </c:extLst>
        </c:ser>
        <c:ser>
          <c:idx val="1"/>
          <c:order val="1"/>
          <c:tx>
            <c:strRef>
              <c:f>Summary!$G$2</c:f>
              <c:strCache>
                <c:ptCount val="1"/>
                <c:pt idx="0">
                  <c:v>Natural Deaths (Rate per 100)</c:v>
                </c:pt>
              </c:strCache>
            </c:strRef>
          </c:tx>
          <c:marker>
            <c:symbol val="none"/>
          </c:marker>
          <c:cat>
            <c:strRef>
              <c:f>Summary!$B$3:$B$22</c:f>
              <c:strCache>
                <c:ptCount val="20"/>
                <c:pt idx="0">
                  <c:v>1996-97</c:v>
                </c:pt>
                <c:pt idx="1">
                  <c:v>1997-98</c:v>
                </c:pt>
                <c:pt idx="2">
                  <c:v>1998-99</c:v>
                </c:pt>
                <c:pt idx="3">
                  <c:v>1999-00</c:v>
                </c:pt>
                <c:pt idx="4">
                  <c:v>2000-01</c:v>
                </c:pt>
                <c:pt idx="5">
                  <c:v>2001-02</c:v>
                </c:pt>
                <c:pt idx="6">
                  <c:v>2002-03</c:v>
                </c:pt>
                <c:pt idx="7">
                  <c:v>2003-04</c:v>
                </c:pt>
                <c:pt idx="8">
                  <c:v>2004-05</c:v>
                </c:pt>
                <c:pt idx="9">
                  <c:v>2005-06</c:v>
                </c:pt>
                <c:pt idx="10">
                  <c:v>2006-07</c:v>
                </c:pt>
                <c:pt idx="11">
                  <c:v>2007-08</c:v>
                </c:pt>
                <c:pt idx="12">
                  <c:v>2008-09</c:v>
                </c:pt>
                <c:pt idx="13">
                  <c:v>2009-10</c:v>
                </c:pt>
                <c:pt idx="14">
                  <c:v>2010-11</c:v>
                </c:pt>
                <c:pt idx="15">
                  <c:v>2011-12</c:v>
                </c:pt>
                <c:pt idx="16">
                  <c:v>2012-13</c:v>
                </c:pt>
                <c:pt idx="17">
                  <c:v>2013-14</c:v>
                </c:pt>
                <c:pt idx="18">
                  <c:v>2014-15</c:v>
                </c:pt>
                <c:pt idx="19">
                  <c:v>2015-16</c:v>
                </c:pt>
              </c:strCache>
            </c:strRef>
          </c:cat>
          <c:val>
            <c:numRef>
              <c:f>Summary!$G$3:$G$22</c:f>
              <c:numCache>
                <c:formatCode>0.00</c:formatCode>
                <c:ptCount val="20"/>
                <c:pt idx="0">
                  <c:v>0.14139271827500885</c:v>
                </c:pt>
                <c:pt idx="1">
                  <c:v>5.6227157717177394E-2</c:v>
                </c:pt>
                <c:pt idx="2">
                  <c:v>0.14385470674618633</c:v>
                </c:pt>
                <c:pt idx="3">
                  <c:v>0.14085953663081596</c:v>
                </c:pt>
                <c:pt idx="4">
                  <c:v>0.10215808964372365</c:v>
                </c:pt>
                <c:pt idx="5">
                  <c:v>8.6729015192032494E-2</c:v>
                </c:pt>
                <c:pt idx="6">
                  <c:v>0.15389043753675605</c:v>
                </c:pt>
                <c:pt idx="7">
                  <c:v>9.5785440613026809E-2</c:v>
                </c:pt>
                <c:pt idx="8">
                  <c:v>8.7995506362808423E-2</c:v>
                </c:pt>
                <c:pt idx="9">
                  <c:v>6.7058088454424514E-2</c:v>
                </c:pt>
                <c:pt idx="10">
                  <c:v>6.4664882598480716E-2</c:v>
                </c:pt>
                <c:pt idx="11">
                  <c:v>6.3694299633537496E-2</c:v>
                </c:pt>
                <c:pt idx="12">
                  <c:v>0.1491277558417734</c:v>
                </c:pt>
                <c:pt idx="13">
                  <c:v>0.10659718109676657</c:v>
                </c:pt>
                <c:pt idx="14">
                  <c:v>0.12626262626262627</c:v>
                </c:pt>
                <c:pt idx="15">
                  <c:v>9.3164085245138001E-2</c:v>
                </c:pt>
                <c:pt idx="16">
                  <c:v>8.12630601346645E-2</c:v>
                </c:pt>
                <c:pt idx="17">
                  <c:v>0.1182033096926714</c:v>
                </c:pt>
                <c:pt idx="18">
                  <c:v>0.11452130096197893</c:v>
                </c:pt>
                <c:pt idx="19">
                  <c:v>0.16316762754269551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1BA-47C9-B7B5-CDC76CD176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294656"/>
        <c:axId val="58296192"/>
      </c:lineChart>
      <c:catAx>
        <c:axId val="582946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8296192"/>
        <c:crosses val="autoZero"/>
        <c:auto val="1"/>
        <c:lblAlgn val="ctr"/>
        <c:lblOffset val="100"/>
        <c:noMultiLvlLbl val="0"/>
      </c:catAx>
      <c:valAx>
        <c:axId val="5829619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5829465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533399</xdr:colOff>
      <xdr:row>1</xdr:row>
      <xdr:rowOff>223837</xdr:rowOff>
    </xdr:from>
    <xdr:to>
      <xdr:col>19</xdr:col>
      <xdr:colOff>9524</xdr:colOff>
      <xdr:row>17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514350</xdr:colOff>
      <xdr:row>18</xdr:row>
      <xdr:rowOff>180975</xdr:rowOff>
    </xdr:from>
    <xdr:to>
      <xdr:col>18</xdr:col>
      <xdr:colOff>600075</xdr:colOff>
      <xdr:row>37</xdr:row>
      <xdr:rowOff>42863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4"/>
  <sheetViews>
    <sheetView tabSelected="1" topLeftCell="B1" zoomScaleNormal="100" workbookViewId="0">
      <selection activeCell="H1" sqref="H1:T1048576"/>
    </sheetView>
  </sheetViews>
  <sheetFormatPr defaultRowHeight="14.4" x14ac:dyDescent="0.3"/>
  <cols>
    <col min="1" max="1" width="23.8984375" hidden="1" customWidth="1"/>
    <col min="2" max="2" width="13.296875" customWidth="1"/>
    <col min="3" max="7" width="10.296875" customWidth="1"/>
  </cols>
  <sheetData>
    <row r="2" spans="1:7" s="37" customFormat="1" ht="60.05" x14ac:dyDescent="0.25">
      <c r="C2" s="37" t="s">
        <v>34</v>
      </c>
      <c r="D2" s="37" t="s">
        <v>35</v>
      </c>
      <c r="E2" s="37" t="s">
        <v>71</v>
      </c>
      <c r="F2" s="37" t="s">
        <v>72</v>
      </c>
      <c r="G2" s="37" t="s">
        <v>73</v>
      </c>
    </row>
    <row r="3" spans="1:7" s="37" customFormat="1" ht="15" x14ac:dyDescent="0.25">
      <c r="B3" t="s">
        <v>60</v>
      </c>
      <c r="C3" s="38">
        <v>6</v>
      </c>
      <c r="D3" s="38">
        <v>7</v>
      </c>
      <c r="E3" s="41">
        <v>4950.75</v>
      </c>
      <c r="F3" s="39">
        <f>(C3/E3)*100</f>
        <v>0.12119375852143616</v>
      </c>
      <c r="G3" s="39">
        <f>(D3/E3)*100</f>
        <v>0.14139271827500885</v>
      </c>
    </row>
    <row r="4" spans="1:7" s="37" customFormat="1" ht="15" x14ac:dyDescent="0.25">
      <c r="B4" t="s">
        <v>59</v>
      </c>
      <c r="C4" s="38">
        <v>7</v>
      </c>
      <c r="D4" s="38">
        <v>3</v>
      </c>
      <c r="E4" s="41">
        <v>5335.5</v>
      </c>
      <c r="F4" s="39">
        <f>(C4/E4)*100</f>
        <v>0.1311967013400806</v>
      </c>
      <c r="G4" s="39">
        <f t="shared" ref="G4:G22" si="0">(D4/E4)*100</f>
        <v>5.6227157717177394E-2</v>
      </c>
    </row>
    <row r="5" spans="1:7" s="37" customFormat="1" ht="15" x14ac:dyDescent="0.25">
      <c r="A5" t="s">
        <v>58</v>
      </c>
      <c r="B5" t="s">
        <v>57</v>
      </c>
      <c r="C5" s="38">
        <v>10</v>
      </c>
      <c r="D5" s="38">
        <v>8</v>
      </c>
      <c r="E5" s="41">
        <v>5561.166666666667</v>
      </c>
      <c r="F5" s="39">
        <f t="shared" ref="F5:F22" si="1">(C5/E5)*100</f>
        <v>0.17981838343273293</v>
      </c>
      <c r="G5" s="39">
        <f t="shared" si="0"/>
        <v>0.14385470674618633</v>
      </c>
    </row>
    <row r="6" spans="1:7" s="37" customFormat="1" ht="15" x14ac:dyDescent="0.25">
      <c r="A6" t="s">
        <v>58</v>
      </c>
      <c r="B6" t="s">
        <v>56</v>
      </c>
      <c r="C6" s="38">
        <v>6</v>
      </c>
      <c r="D6" s="38">
        <v>8</v>
      </c>
      <c r="E6" s="41">
        <v>5679.416666666667</v>
      </c>
      <c r="F6" s="39">
        <f>(C6/E6)*100</f>
        <v>0.10564465247311196</v>
      </c>
      <c r="G6" s="39">
        <f t="shared" si="0"/>
        <v>0.14085953663081596</v>
      </c>
    </row>
    <row r="7" spans="1:7" s="37" customFormat="1" ht="15" x14ac:dyDescent="0.25">
      <c r="A7" t="s">
        <v>58</v>
      </c>
      <c r="B7" t="s">
        <v>55</v>
      </c>
      <c r="C7" s="38">
        <v>6</v>
      </c>
      <c r="D7" s="38">
        <v>6</v>
      </c>
      <c r="E7" s="41">
        <v>5873.25</v>
      </c>
      <c r="F7" s="39">
        <f t="shared" si="1"/>
        <v>0.10215808964372365</v>
      </c>
      <c r="G7" s="39">
        <f t="shared" si="0"/>
        <v>0.10215808964372365</v>
      </c>
    </row>
    <row r="8" spans="1:7" s="37" customFormat="1" ht="15" x14ac:dyDescent="0.25">
      <c r="B8" t="s">
        <v>62</v>
      </c>
      <c r="C8" s="37">
        <v>7</v>
      </c>
      <c r="D8" s="37">
        <v>5</v>
      </c>
      <c r="E8" s="40">
        <v>5765.083333333333</v>
      </c>
      <c r="F8" s="39">
        <f t="shared" si="1"/>
        <v>0.12142062126884549</v>
      </c>
      <c r="G8" s="39">
        <f t="shared" si="0"/>
        <v>8.6729015192032494E-2</v>
      </c>
    </row>
    <row r="9" spans="1:7" s="37" customFormat="1" ht="15" x14ac:dyDescent="0.25">
      <c r="B9" t="s">
        <v>63</v>
      </c>
      <c r="C9" s="37">
        <v>6</v>
      </c>
      <c r="D9" s="37">
        <v>9</v>
      </c>
      <c r="E9" s="40">
        <v>5848.3165972222223</v>
      </c>
      <c r="F9" s="39">
        <f t="shared" si="1"/>
        <v>0.10259362502450403</v>
      </c>
      <c r="G9" s="39">
        <f t="shared" si="0"/>
        <v>0.15389043753675605</v>
      </c>
    </row>
    <row r="10" spans="1:7" s="37" customFormat="1" ht="15" x14ac:dyDescent="0.25">
      <c r="B10" t="s">
        <v>64</v>
      </c>
      <c r="C10" s="37">
        <v>9</v>
      </c>
      <c r="D10" s="37">
        <v>6</v>
      </c>
      <c r="E10" s="40">
        <v>6264</v>
      </c>
      <c r="F10" s="39">
        <f t="shared" si="1"/>
        <v>0.14367816091954022</v>
      </c>
      <c r="G10" s="39">
        <f t="shared" si="0"/>
        <v>9.5785440613026809E-2</v>
      </c>
    </row>
    <row r="11" spans="1:7" s="37" customFormat="1" ht="15" x14ac:dyDescent="0.25">
      <c r="B11" t="s">
        <v>65</v>
      </c>
      <c r="C11" s="37">
        <v>6</v>
      </c>
      <c r="D11" s="37">
        <v>6</v>
      </c>
      <c r="E11" s="40">
        <v>6818.5299999999988</v>
      </c>
      <c r="F11" s="39">
        <f t="shared" si="1"/>
        <v>8.7995506362808423E-2</v>
      </c>
      <c r="G11" s="39">
        <f t="shared" si="0"/>
        <v>8.7995506362808423E-2</v>
      </c>
    </row>
    <row r="12" spans="1:7" s="37" customFormat="1" ht="15" x14ac:dyDescent="0.25">
      <c r="B12" t="s">
        <v>66</v>
      </c>
      <c r="C12" s="37">
        <v>8</v>
      </c>
      <c r="D12" s="37">
        <v>5</v>
      </c>
      <c r="E12" s="40">
        <v>7456.2220833333331</v>
      </c>
      <c r="F12" s="39">
        <f t="shared" si="1"/>
        <v>0.10729294152707919</v>
      </c>
      <c r="G12" s="39">
        <f t="shared" si="0"/>
        <v>6.7058088454424514E-2</v>
      </c>
    </row>
    <row r="13" spans="1:7" s="37" customFormat="1" ht="15" x14ac:dyDescent="0.25">
      <c r="B13" t="s">
        <v>67</v>
      </c>
      <c r="C13" s="37">
        <v>6</v>
      </c>
      <c r="D13" s="37">
        <v>5</v>
      </c>
      <c r="E13" s="40">
        <v>7732.1720833333329</v>
      </c>
      <c r="F13" s="39">
        <f t="shared" si="1"/>
        <v>7.7597859118176848E-2</v>
      </c>
      <c r="G13" s="39">
        <f t="shared" si="0"/>
        <v>6.4664882598480716E-2</v>
      </c>
    </row>
    <row r="14" spans="1:7" s="37" customFormat="1" ht="15" x14ac:dyDescent="0.25">
      <c r="B14" t="s">
        <v>68</v>
      </c>
      <c r="C14" s="37">
        <v>5</v>
      </c>
      <c r="D14" s="37">
        <v>5</v>
      </c>
      <c r="E14" s="40">
        <v>7849.9960416666672</v>
      </c>
      <c r="F14" s="39">
        <f t="shared" si="1"/>
        <v>6.3694299633537496E-2</v>
      </c>
      <c r="G14" s="39">
        <f t="shared" si="0"/>
        <v>6.3694299633537496E-2</v>
      </c>
    </row>
    <row r="15" spans="1:7" s="37" customFormat="1" ht="15" x14ac:dyDescent="0.25">
      <c r="B15" t="s">
        <v>69</v>
      </c>
      <c r="C15" s="37">
        <v>5</v>
      </c>
      <c r="D15" s="37">
        <v>12</v>
      </c>
      <c r="E15" s="40">
        <v>8046.7917808219181</v>
      </c>
      <c r="F15" s="39">
        <f t="shared" si="1"/>
        <v>6.2136564934072248E-2</v>
      </c>
      <c r="G15" s="39">
        <f t="shared" si="0"/>
        <v>0.1491277558417734</v>
      </c>
    </row>
    <row r="16" spans="1:7" s="37" customFormat="1" ht="15" x14ac:dyDescent="0.25">
      <c r="B16" t="s">
        <v>70</v>
      </c>
      <c r="C16" s="37">
        <v>6</v>
      </c>
      <c r="D16" s="37">
        <v>9</v>
      </c>
      <c r="E16" s="40">
        <v>8443</v>
      </c>
      <c r="F16" s="39">
        <f t="shared" si="1"/>
        <v>7.1064787397844373E-2</v>
      </c>
      <c r="G16" s="39">
        <f t="shared" si="0"/>
        <v>0.10659718109676657</v>
      </c>
    </row>
    <row r="17" spans="2:9" ht="15" x14ac:dyDescent="0.25">
      <c r="B17" t="s">
        <v>29</v>
      </c>
      <c r="C17" s="38">
        <v>12</v>
      </c>
      <c r="D17" s="38">
        <v>11</v>
      </c>
      <c r="E17" s="41">
        <v>8712</v>
      </c>
      <c r="F17" s="39">
        <f t="shared" si="1"/>
        <v>0.13774104683195593</v>
      </c>
      <c r="G17" s="39">
        <f t="shared" si="0"/>
        <v>0.12626262626262627</v>
      </c>
    </row>
    <row r="18" spans="2:9" ht="15" x14ac:dyDescent="0.25">
      <c r="B18" t="s">
        <v>30</v>
      </c>
      <c r="C18" s="38">
        <v>5</v>
      </c>
      <c r="D18" s="38">
        <v>8</v>
      </c>
      <c r="E18" s="41">
        <v>8587</v>
      </c>
      <c r="F18" s="39">
        <f t="shared" si="1"/>
        <v>5.8227553278211254E-2</v>
      </c>
      <c r="G18" s="39">
        <f t="shared" si="0"/>
        <v>9.3164085245138001E-2</v>
      </c>
    </row>
    <row r="19" spans="2:9" ht="15" x14ac:dyDescent="0.25">
      <c r="B19" t="s">
        <v>31</v>
      </c>
      <c r="C19" s="38">
        <v>3</v>
      </c>
      <c r="D19" s="38">
        <v>7</v>
      </c>
      <c r="E19" s="41">
        <v>8614</v>
      </c>
      <c r="F19" s="39">
        <f>(C19/E19)*100</f>
        <v>3.4827025771999073E-2</v>
      </c>
      <c r="G19" s="39">
        <f t="shared" si="0"/>
        <v>8.12630601346645E-2</v>
      </c>
    </row>
    <row r="20" spans="2:9" ht="15" x14ac:dyDescent="0.25">
      <c r="B20" t="s">
        <v>32</v>
      </c>
      <c r="C20" s="38">
        <v>3</v>
      </c>
      <c r="D20" s="38">
        <v>10</v>
      </c>
      <c r="E20" s="41">
        <v>8460</v>
      </c>
      <c r="F20" s="39">
        <f t="shared" si="1"/>
        <v>3.5460992907801421E-2</v>
      </c>
      <c r="G20" s="39">
        <f t="shared" si="0"/>
        <v>0.1182033096926714</v>
      </c>
    </row>
    <row r="21" spans="2:9" ht="15" x14ac:dyDescent="0.25">
      <c r="B21" t="s">
        <v>33</v>
      </c>
      <c r="C21" s="38">
        <v>8</v>
      </c>
      <c r="D21" s="38">
        <v>10</v>
      </c>
      <c r="E21" s="41">
        <v>8732</v>
      </c>
      <c r="F21" s="39">
        <f t="shared" si="1"/>
        <v>9.1617040769583144E-2</v>
      </c>
      <c r="G21" s="39">
        <f t="shared" si="0"/>
        <v>0.11452130096197893</v>
      </c>
    </row>
    <row r="22" spans="2:9" ht="15" x14ac:dyDescent="0.25">
      <c r="B22" t="s">
        <v>61</v>
      </c>
      <c r="C22" s="38">
        <v>11</v>
      </c>
      <c r="D22" s="38">
        <v>15</v>
      </c>
      <c r="E22" s="41">
        <v>9193</v>
      </c>
      <c r="F22" s="39">
        <f t="shared" si="1"/>
        <v>0.11965626019797672</v>
      </c>
      <c r="G22" s="39">
        <f t="shared" si="0"/>
        <v>0.16316762754269551</v>
      </c>
    </row>
    <row r="26" spans="2:9" ht="15" x14ac:dyDescent="0.25">
      <c r="I26" s="42"/>
    </row>
    <row r="27" spans="2:9" ht="15" x14ac:dyDescent="0.25">
      <c r="I27" s="42"/>
    </row>
    <row r="28" spans="2:9" ht="15" x14ac:dyDescent="0.25">
      <c r="I28" s="42"/>
    </row>
    <row r="29" spans="2:9" ht="15" x14ac:dyDescent="0.25">
      <c r="I29" s="42"/>
    </row>
    <row r="30" spans="2:9" ht="15" x14ac:dyDescent="0.25">
      <c r="I30" s="42"/>
    </row>
    <row r="31" spans="2:9" ht="15" x14ac:dyDescent="0.25">
      <c r="I31" s="42"/>
    </row>
    <row r="32" spans="2:9" ht="15" x14ac:dyDescent="0.25">
      <c r="I32" s="42"/>
    </row>
    <row r="33" spans="9:9" x14ac:dyDescent="0.3">
      <c r="I33" s="42"/>
    </row>
    <row r="34" spans="9:9" x14ac:dyDescent="0.3">
      <c r="I34" s="42"/>
    </row>
    <row r="35" spans="9:9" x14ac:dyDescent="0.3">
      <c r="I35" s="42"/>
    </row>
    <row r="36" spans="9:9" x14ac:dyDescent="0.3">
      <c r="I36" s="42"/>
    </row>
    <row r="37" spans="9:9" x14ac:dyDescent="0.3">
      <c r="I37" s="42"/>
    </row>
    <row r="38" spans="9:9" x14ac:dyDescent="0.3">
      <c r="I38" s="42"/>
    </row>
    <row r="39" spans="9:9" x14ac:dyDescent="0.3">
      <c r="I39" s="42"/>
    </row>
    <row r="40" spans="9:9" x14ac:dyDescent="0.3">
      <c r="I40" s="42"/>
    </row>
    <row r="41" spans="9:9" x14ac:dyDescent="0.3">
      <c r="I41" s="42"/>
    </row>
    <row r="42" spans="9:9" x14ac:dyDescent="0.3">
      <c r="I42" s="42"/>
    </row>
    <row r="43" spans="9:9" x14ac:dyDescent="0.3">
      <c r="I43" s="42"/>
    </row>
    <row r="44" spans="9:9" x14ac:dyDescent="0.3">
      <c r="I44" s="42"/>
    </row>
  </sheetData>
  <pageMargins left="0.23622047244094491" right="0.23622047244094491" top="0.19685039370078741" bottom="0.19685039370078741" header="0" footer="0.31496062992125984"/>
  <pageSetup paperSize="9" scale="8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zoomScaleNormal="100" workbookViewId="0">
      <selection sqref="A1:C24"/>
    </sheetView>
  </sheetViews>
  <sheetFormatPr defaultRowHeight="14.4" x14ac:dyDescent="0.3"/>
  <cols>
    <col min="1" max="1" width="26.69921875" customWidth="1"/>
    <col min="2" max="3" width="12.69921875" customWidth="1"/>
  </cols>
  <sheetData>
    <row r="1" spans="1:3" ht="15" x14ac:dyDescent="0.25">
      <c r="A1" s="7"/>
      <c r="B1" s="43" t="s">
        <v>52</v>
      </c>
      <c r="C1" s="44"/>
    </row>
    <row r="2" spans="1:3" ht="15" x14ac:dyDescent="0.25">
      <c r="A2" s="8"/>
      <c r="B2" s="6" t="s">
        <v>17</v>
      </c>
      <c r="C2" s="9" t="s">
        <v>16</v>
      </c>
    </row>
    <row r="3" spans="1:3" ht="15.7" thickBot="1" x14ac:dyDescent="0.3">
      <c r="A3" s="10"/>
      <c r="B3" s="5"/>
      <c r="C3" s="11"/>
    </row>
    <row r="4" spans="1:3" ht="15" x14ac:dyDescent="0.25">
      <c r="A4" s="12"/>
      <c r="B4" s="4"/>
      <c r="C4" s="13"/>
    </row>
    <row r="5" spans="1:3" ht="15" x14ac:dyDescent="0.25">
      <c r="A5" s="14" t="s">
        <v>37</v>
      </c>
      <c r="B5" s="2">
        <v>1</v>
      </c>
      <c r="C5" s="15">
        <v>0</v>
      </c>
    </row>
    <row r="6" spans="1:3" ht="15" x14ac:dyDescent="0.25">
      <c r="A6" s="14" t="s">
        <v>38</v>
      </c>
      <c r="B6" s="20">
        <v>0</v>
      </c>
      <c r="C6" s="21">
        <v>0</v>
      </c>
    </row>
    <row r="7" spans="1:3" ht="15" x14ac:dyDescent="0.25">
      <c r="A7" s="14" t="s">
        <v>15</v>
      </c>
      <c r="B7" s="20">
        <v>0</v>
      </c>
      <c r="C7" s="21">
        <v>1</v>
      </c>
    </row>
    <row r="8" spans="1:3" ht="15" x14ac:dyDescent="0.25">
      <c r="A8" s="14" t="s">
        <v>39</v>
      </c>
      <c r="B8" s="20">
        <v>2</v>
      </c>
      <c r="C8" s="21">
        <v>0</v>
      </c>
    </row>
    <row r="9" spans="1:3" ht="15" x14ac:dyDescent="0.25">
      <c r="A9" s="14" t="s">
        <v>40</v>
      </c>
      <c r="B9" s="20">
        <v>0</v>
      </c>
      <c r="C9" s="21">
        <v>1</v>
      </c>
    </row>
    <row r="10" spans="1:3" ht="15" x14ac:dyDescent="0.25">
      <c r="A10" s="14" t="s">
        <v>41</v>
      </c>
      <c r="B10" s="20">
        <v>0</v>
      </c>
      <c r="C10" s="21">
        <v>0</v>
      </c>
    </row>
    <row r="11" spans="1:3" ht="15" x14ac:dyDescent="0.25">
      <c r="A11" s="14" t="s">
        <v>42</v>
      </c>
      <c r="B11" s="20">
        <v>0</v>
      </c>
      <c r="C11" s="21">
        <v>0</v>
      </c>
    </row>
    <row r="12" spans="1:3" ht="15" x14ac:dyDescent="0.25">
      <c r="A12" s="14" t="s">
        <v>43</v>
      </c>
      <c r="B12" s="20">
        <v>0</v>
      </c>
      <c r="C12" s="21">
        <v>0</v>
      </c>
    </row>
    <row r="13" spans="1:3" ht="15" x14ac:dyDescent="0.25">
      <c r="A13" s="14" t="s">
        <v>44</v>
      </c>
      <c r="B13" s="20">
        <v>0</v>
      </c>
      <c r="C13" s="21">
        <v>0</v>
      </c>
    </row>
    <row r="14" spans="1:3" ht="15" x14ac:dyDescent="0.25">
      <c r="A14" s="14" t="s">
        <v>6</v>
      </c>
      <c r="B14" s="20">
        <v>0</v>
      </c>
      <c r="C14" s="21">
        <v>0</v>
      </c>
    </row>
    <row r="15" spans="1:3" ht="15" x14ac:dyDescent="0.25">
      <c r="A15" s="14" t="s">
        <v>5</v>
      </c>
      <c r="B15" s="20">
        <v>0</v>
      </c>
      <c r="C15" s="21">
        <v>0</v>
      </c>
    </row>
    <row r="16" spans="1:3" ht="15" x14ac:dyDescent="0.25">
      <c r="A16" s="14" t="s">
        <v>45</v>
      </c>
      <c r="B16" s="20">
        <v>0</v>
      </c>
      <c r="C16" s="21">
        <v>1</v>
      </c>
    </row>
    <row r="17" spans="1:3" ht="15" x14ac:dyDescent="0.25">
      <c r="A17" s="14" t="s">
        <v>46</v>
      </c>
      <c r="B17" s="22">
        <v>0</v>
      </c>
      <c r="C17" s="23">
        <v>1</v>
      </c>
    </row>
    <row r="18" spans="1:3" ht="15" x14ac:dyDescent="0.25">
      <c r="A18" s="14" t="s">
        <v>19</v>
      </c>
      <c r="B18" s="24">
        <v>0</v>
      </c>
      <c r="C18" s="25">
        <v>0</v>
      </c>
    </row>
    <row r="19" spans="1:3" ht="15" x14ac:dyDescent="0.25">
      <c r="A19" s="14" t="s">
        <v>47</v>
      </c>
      <c r="B19" s="24">
        <v>0</v>
      </c>
      <c r="C19" s="25">
        <v>0</v>
      </c>
    </row>
    <row r="20" spans="1:3" ht="15" x14ac:dyDescent="0.25">
      <c r="A20" s="14" t="s">
        <v>48</v>
      </c>
      <c r="B20" s="24">
        <v>2</v>
      </c>
      <c r="C20" s="25">
        <v>0</v>
      </c>
    </row>
    <row r="21" spans="1:3" ht="15" x14ac:dyDescent="0.25">
      <c r="A21" s="14" t="s">
        <v>49</v>
      </c>
      <c r="B21" s="24">
        <v>0</v>
      </c>
      <c r="C21" s="25">
        <v>1</v>
      </c>
    </row>
    <row r="22" spans="1:3" ht="15" x14ac:dyDescent="0.25">
      <c r="A22" s="14"/>
      <c r="B22" s="33"/>
      <c r="C22" s="34"/>
    </row>
    <row r="23" spans="1:3" ht="15.7" thickBot="1" x14ac:dyDescent="0.3">
      <c r="A23" s="27"/>
      <c r="B23" s="33"/>
      <c r="C23" s="34"/>
    </row>
    <row r="24" spans="1:3" ht="15.7" thickBot="1" x14ac:dyDescent="0.3">
      <c r="A24" s="30" t="s">
        <v>20</v>
      </c>
      <c r="B24" s="35">
        <f>SUM(B5:B23)</f>
        <v>5</v>
      </c>
      <c r="C24" s="36">
        <f>SUM(C5:C23)</f>
        <v>5</v>
      </c>
    </row>
    <row r="26" spans="1:3" ht="15" x14ac:dyDescent="0.25">
      <c r="A26" s="19"/>
    </row>
  </sheetData>
  <mergeCells count="1">
    <mergeCell ref="B1:C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zoomScale="75" zoomScaleNormal="75" workbookViewId="0">
      <selection sqref="A1:C24"/>
    </sheetView>
  </sheetViews>
  <sheetFormatPr defaultRowHeight="14.4" x14ac:dyDescent="0.3"/>
  <cols>
    <col min="1" max="1" width="26.69921875" customWidth="1"/>
    <col min="2" max="3" width="12.69921875" customWidth="1"/>
  </cols>
  <sheetData>
    <row r="1" spans="1:3" ht="15" x14ac:dyDescent="0.25">
      <c r="A1" s="7"/>
      <c r="B1" s="43" t="s">
        <v>53</v>
      </c>
      <c r="C1" s="44"/>
    </row>
    <row r="2" spans="1:3" ht="15" x14ac:dyDescent="0.25">
      <c r="A2" s="8"/>
      <c r="B2" s="6" t="s">
        <v>17</v>
      </c>
      <c r="C2" s="9" t="s">
        <v>16</v>
      </c>
    </row>
    <row r="3" spans="1:3" ht="15.7" thickBot="1" x14ac:dyDescent="0.3">
      <c r="A3" s="10"/>
      <c r="B3" s="5"/>
      <c r="C3" s="11"/>
    </row>
    <row r="4" spans="1:3" ht="15" x14ac:dyDescent="0.25">
      <c r="A4" s="12"/>
      <c r="B4" s="4"/>
      <c r="C4" s="13"/>
    </row>
    <row r="5" spans="1:3" ht="15" x14ac:dyDescent="0.25">
      <c r="A5" s="14" t="s">
        <v>37</v>
      </c>
      <c r="B5" s="2">
        <v>2</v>
      </c>
      <c r="C5" s="15">
        <v>0</v>
      </c>
    </row>
    <row r="6" spans="1:3" ht="15" x14ac:dyDescent="0.25">
      <c r="A6" s="14" t="s">
        <v>38</v>
      </c>
      <c r="B6" s="20">
        <v>0</v>
      </c>
      <c r="C6" s="21">
        <v>0</v>
      </c>
    </row>
    <row r="7" spans="1:3" ht="15" x14ac:dyDescent="0.25">
      <c r="A7" s="14" t="s">
        <v>15</v>
      </c>
      <c r="B7" s="20">
        <v>0</v>
      </c>
      <c r="C7" s="21">
        <v>0</v>
      </c>
    </row>
    <row r="8" spans="1:3" ht="15" x14ac:dyDescent="0.25">
      <c r="A8" s="14" t="s">
        <v>39</v>
      </c>
      <c r="B8" s="20">
        <v>2</v>
      </c>
      <c r="C8" s="21">
        <v>0</v>
      </c>
    </row>
    <row r="9" spans="1:3" ht="15" x14ac:dyDescent="0.25">
      <c r="A9" s="14" t="s">
        <v>40</v>
      </c>
      <c r="B9" s="20">
        <v>0</v>
      </c>
      <c r="C9" s="21">
        <v>2</v>
      </c>
    </row>
    <row r="10" spans="1:3" ht="15" x14ac:dyDescent="0.25">
      <c r="A10" s="14" t="s">
        <v>41</v>
      </c>
      <c r="B10" s="20">
        <v>0</v>
      </c>
      <c r="C10" s="21">
        <v>0</v>
      </c>
    </row>
    <row r="11" spans="1:3" ht="15" x14ac:dyDescent="0.25">
      <c r="A11" s="14" t="s">
        <v>42</v>
      </c>
      <c r="B11" s="20">
        <v>0</v>
      </c>
      <c r="C11" s="21">
        <v>0</v>
      </c>
    </row>
    <row r="12" spans="1:3" ht="15" x14ac:dyDescent="0.25">
      <c r="A12" s="14" t="s">
        <v>43</v>
      </c>
      <c r="B12" s="20">
        <v>1</v>
      </c>
      <c r="C12" s="21">
        <v>0</v>
      </c>
    </row>
    <row r="13" spans="1:3" ht="15" x14ac:dyDescent="0.25">
      <c r="A13" s="14" t="s">
        <v>44</v>
      </c>
      <c r="B13" s="20">
        <v>0</v>
      </c>
      <c r="C13" s="21">
        <v>0</v>
      </c>
    </row>
    <row r="14" spans="1:3" ht="15" x14ac:dyDescent="0.25">
      <c r="A14" s="14" t="s">
        <v>6</v>
      </c>
      <c r="B14" s="20">
        <v>0</v>
      </c>
      <c r="C14" s="21">
        <v>0</v>
      </c>
    </row>
    <row r="15" spans="1:3" ht="15" x14ac:dyDescent="0.25">
      <c r="A15" s="14" t="s">
        <v>5</v>
      </c>
      <c r="B15" s="20">
        <v>0</v>
      </c>
      <c r="C15" s="21">
        <v>0</v>
      </c>
    </row>
    <row r="16" spans="1:3" ht="15" x14ac:dyDescent="0.25">
      <c r="A16" s="14" t="s">
        <v>45</v>
      </c>
      <c r="B16" s="20">
        <v>0</v>
      </c>
      <c r="C16" s="21">
        <v>0</v>
      </c>
    </row>
    <row r="17" spans="1:3" ht="15" x14ac:dyDescent="0.25">
      <c r="A17" s="14" t="s">
        <v>46</v>
      </c>
      <c r="B17" s="22">
        <v>0</v>
      </c>
      <c r="C17" s="23">
        <v>0</v>
      </c>
    </row>
    <row r="18" spans="1:3" ht="15" x14ac:dyDescent="0.25">
      <c r="A18" s="14" t="s">
        <v>19</v>
      </c>
      <c r="B18" s="24">
        <v>0</v>
      </c>
      <c r="C18" s="25">
        <v>0</v>
      </c>
    </row>
    <row r="19" spans="1:3" ht="15" x14ac:dyDescent="0.25">
      <c r="A19" s="14" t="s">
        <v>47</v>
      </c>
      <c r="B19" s="24">
        <v>0</v>
      </c>
      <c r="C19" s="25">
        <v>0</v>
      </c>
    </row>
    <row r="20" spans="1:3" ht="15" x14ac:dyDescent="0.25">
      <c r="A20" s="14" t="s">
        <v>48</v>
      </c>
      <c r="B20" s="24">
        <v>0</v>
      </c>
      <c r="C20" s="25">
        <v>3</v>
      </c>
    </row>
    <row r="21" spans="1:3" ht="15" x14ac:dyDescent="0.25">
      <c r="A21" s="14" t="s">
        <v>49</v>
      </c>
      <c r="B21" s="24">
        <v>0</v>
      </c>
      <c r="C21" s="25">
        <v>0</v>
      </c>
    </row>
    <row r="22" spans="1:3" ht="15" x14ac:dyDescent="0.25">
      <c r="A22" s="14" t="s">
        <v>11</v>
      </c>
      <c r="B22" s="33">
        <v>1</v>
      </c>
      <c r="C22" s="34">
        <v>0</v>
      </c>
    </row>
    <row r="23" spans="1:3" ht="15.7" thickBot="1" x14ac:dyDescent="0.3">
      <c r="A23" s="27"/>
      <c r="B23" s="33"/>
      <c r="C23" s="34"/>
    </row>
    <row r="24" spans="1:3" ht="15.7" thickBot="1" x14ac:dyDescent="0.3">
      <c r="A24" s="30" t="s">
        <v>20</v>
      </c>
      <c r="B24" s="35">
        <f>SUM(B5:B23)</f>
        <v>6</v>
      </c>
      <c r="C24" s="36">
        <f>SUM(C5:C23)</f>
        <v>5</v>
      </c>
    </row>
    <row r="26" spans="1:3" ht="15" x14ac:dyDescent="0.25">
      <c r="A26" s="19"/>
    </row>
  </sheetData>
  <mergeCells count="1">
    <mergeCell ref="B1:C1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zoomScaleNormal="100" workbookViewId="0">
      <selection activeCell="E35" sqref="E35"/>
    </sheetView>
  </sheetViews>
  <sheetFormatPr defaultRowHeight="14.4" x14ac:dyDescent="0.3"/>
  <cols>
    <col min="1" max="1" width="26.69921875" customWidth="1"/>
    <col min="2" max="3" width="12.69921875" customWidth="1"/>
  </cols>
  <sheetData>
    <row r="1" spans="1:3" ht="15" x14ac:dyDescent="0.25">
      <c r="A1" s="7"/>
      <c r="B1" s="43" t="s">
        <v>54</v>
      </c>
      <c r="C1" s="44"/>
    </row>
    <row r="2" spans="1:3" ht="15" x14ac:dyDescent="0.25">
      <c r="A2" s="8"/>
      <c r="B2" s="6" t="s">
        <v>17</v>
      </c>
      <c r="C2" s="9" t="s">
        <v>16</v>
      </c>
    </row>
    <row r="3" spans="1:3" ht="15.7" thickBot="1" x14ac:dyDescent="0.3">
      <c r="A3" s="10"/>
      <c r="B3" s="5"/>
      <c r="C3" s="11"/>
    </row>
    <row r="4" spans="1:3" ht="15" x14ac:dyDescent="0.25">
      <c r="A4" s="12"/>
      <c r="B4" s="4"/>
      <c r="C4" s="13"/>
    </row>
    <row r="5" spans="1:3" ht="15" x14ac:dyDescent="0.25">
      <c r="A5" s="14" t="s">
        <v>37</v>
      </c>
      <c r="B5" s="2">
        <v>1</v>
      </c>
      <c r="C5" s="15">
        <v>0</v>
      </c>
    </row>
    <row r="6" spans="1:3" ht="15" x14ac:dyDescent="0.25">
      <c r="A6" s="14" t="s">
        <v>38</v>
      </c>
      <c r="B6" s="20">
        <v>0</v>
      </c>
      <c r="C6" s="21">
        <v>0</v>
      </c>
    </row>
    <row r="7" spans="1:3" ht="15" x14ac:dyDescent="0.25">
      <c r="A7" s="14" t="s">
        <v>15</v>
      </c>
      <c r="B7" s="20">
        <v>0</v>
      </c>
      <c r="C7" s="21">
        <v>0</v>
      </c>
    </row>
    <row r="8" spans="1:3" ht="15" x14ac:dyDescent="0.25">
      <c r="A8" s="14" t="s">
        <v>39</v>
      </c>
      <c r="B8" s="20">
        <v>1</v>
      </c>
      <c r="C8" s="21">
        <v>0</v>
      </c>
    </row>
    <row r="9" spans="1:3" ht="15" x14ac:dyDescent="0.25">
      <c r="A9" s="14" t="s">
        <v>40</v>
      </c>
      <c r="B9" s="20">
        <v>1</v>
      </c>
      <c r="C9" s="21">
        <v>2</v>
      </c>
    </row>
    <row r="10" spans="1:3" ht="15" x14ac:dyDescent="0.25">
      <c r="A10" s="14" t="s">
        <v>41</v>
      </c>
      <c r="B10" s="20">
        <v>2</v>
      </c>
      <c r="C10" s="21">
        <v>0</v>
      </c>
    </row>
    <row r="11" spans="1:3" ht="15" x14ac:dyDescent="0.25">
      <c r="A11" s="14" t="s">
        <v>42</v>
      </c>
      <c r="B11" s="20">
        <v>0</v>
      </c>
      <c r="C11" s="21">
        <v>0</v>
      </c>
    </row>
    <row r="12" spans="1:3" ht="15" x14ac:dyDescent="0.25">
      <c r="A12" s="14" t="s">
        <v>43</v>
      </c>
      <c r="B12" s="20">
        <v>0</v>
      </c>
      <c r="C12" s="21">
        <v>0</v>
      </c>
    </row>
    <row r="13" spans="1:3" ht="15" x14ac:dyDescent="0.25">
      <c r="A13" s="14" t="s">
        <v>44</v>
      </c>
      <c r="B13" s="20">
        <v>0</v>
      </c>
      <c r="C13" s="21">
        <v>0</v>
      </c>
    </row>
    <row r="14" spans="1:3" ht="15" x14ac:dyDescent="0.25">
      <c r="A14" s="14" t="s">
        <v>6</v>
      </c>
      <c r="B14" s="20">
        <v>0</v>
      </c>
      <c r="C14" s="21">
        <v>0</v>
      </c>
    </row>
    <row r="15" spans="1:3" ht="15" x14ac:dyDescent="0.25">
      <c r="A15" s="14" t="s">
        <v>5</v>
      </c>
      <c r="B15" s="20">
        <v>0</v>
      </c>
      <c r="C15" s="21">
        <v>0</v>
      </c>
    </row>
    <row r="16" spans="1:3" ht="15" x14ac:dyDescent="0.25">
      <c r="A16" s="14" t="s">
        <v>45</v>
      </c>
      <c r="B16" s="20">
        <v>0</v>
      </c>
      <c r="C16" s="21">
        <v>3</v>
      </c>
    </row>
    <row r="17" spans="1:3" ht="15" x14ac:dyDescent="0.25">
      <c r="A17" s="14" t="s">
        <v>46</v>
      </c>
      <c r="B17" s="22">
        <v>0</v>
      </c>
      <c r="C17" s="23">
        <v>0</v>
      </c>
    </row>
    <row r="18" spans="1:3" ht="15" x14ac:dyDescent="0.25">
      <c r="A18" s="14" t="s">
        <v>19</v>
      </c>
      <c r="B18" s="24">
        <v>0</v>
      </c>
      <c r="C18" s="25">
        <v>0</v>
      </c>
    </row>
    <row r="19" spans="1:3" ht="15" x14ac:dyDescent="0.25">
      <c r="A19" s="14" t="s">
        <v>47</v>
      </c>
      <c r="B19" s="24">
        <v>0</v>
      </c>
      <c r="C19" s="25">
        <v>0</v>
      </c>
    </row>
    <row r="20" spans="1:3" ht="15" x14ac:dyDescent="0.25">
      <c r="A20" s="14" t="s">
        <v>48</v>
      </c>
      <c r="B20" s="24">
        <v>2</v>
      </c>
      <c r="C20" s="25">
        <v>0</v>
      </c>
    </row>
    <row r="21" spans="1:3" ht="15" x14ac:dyDescent="0.25">
      <c r="A21" s="14" t="s">
        <v>49</v>
      </c>
      <c r="B21" s="24">
        <v>0</v>
      </c>
      <c r="C21" s="25">
        <v>0</v>
      </c>
    </row>
    <row r="22" spans="1:3" ht="15" x14ac:dyDescent="0.25">
      <c r="A22" s="14" t="s">
        <v>11</v>
      </c>
      <c r="B22" s="33">
        <v>1</v>
      </c>
      <c r="C22" s="34">
        <v>0</v>
      </c>
    </row>
    <row r="23" spans="1:3" ht="15.7" thickBot="1" x14ac:dyDescent="0.3">
      <c r="A23" s="27"/>
      <c r="B23" s="33"/>
      <c r="C23" s="34"/>
    </row>
    <row r="24" spans="1:3" ht="15.7" thickBot="1" x14ac:dyDescent="0.3">
      <c r="A24" s="30" t="s">
        <v>20</v>
      </c>
      <c r="B24" s="35">
        <f>SUM(B5:B23)</f>
        <v>8</v>
      </c>
      <c r="C24" s="36">
        <f>SUM(C5:C23)</f>
        <v>5</v>
      </c>
    </row>
    <row r="26" spans="1:3" ht="15" x14ac:dyDescent="0.25">
      <c r="A26" s="19"/>
    </row>
  </sheetData>
  <mergeCells count="1">
    <mergeCell ref="B1:C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workbookViewId="0">
      <selection activeCell="C38" sqref="C38"/>
    </sheetView>
  </sheetViews>
  <sheetFormatPr defaultRowHeight="14.4" x14ac:dyDescent="0.3"/>
  <cols>
    <col min="1" max="1" width="18.8984375" customWidth="1"/>
    <col min="2" max="3" width="12.69921875" customWidth="1"/>
  </cols>
  <sheetData>
    <row r="1" spans="1:3" ht="15" x14ac:dyDescent="0.25">
      <c r="A1" s="7"/>
      <c r="B1" s="43" t="s">
        <v>21</v>
      </c>
      <c r="C1" s="44"/>
    </row>
    <row r="2" spans="1:3" ht="15" x14ac:dyDescent="0.25">
      <c r="A2" s="8"/>
      <c r="B2" s="6" t="s">
        <v>17</v>
      </c>
      <c r="C2" s="9" t="s">
        <v>16</v>
      </c>
    </row>
    <row r="3" spans="1:3" ht="15.7" thickBot="1" x14ac:dyDescent="0.3">
      <c r="A3" s="10"/>
      <c r="B3" s="5"/>
      <c r="C3" s="11"/>
    </row>
    <row r="4" spans="1:3" ht="15" x14ac:dyDescent="0.25">
      <c r="A4" s="12"/>
      <c r="B4" s="4"/>
      <c r="C4" s="13"/>
    </row>
    <row r="5" spans="1:3" ht="15" x14ac:dyDescent="0.25">
      <c r="A5" s="14" t="s">
        <v>22</v>
      </c>
      <c r="B5" s="2">
        <v>0</v>
      </c>
      <c r="C5" s="15">
        <v>0</v>
      </c>
    </row>
    <row r="6" spans="1:3" ht="15" x14ac:dyDescent="0.25">
      <c r="A6" s="14" t="s">
        <v>15</v>
      </c>
      <c r="B6" s="2">
        <v>0</v>
      </c>
      <c r="C6" s="15">
        <v>0</v>
      </c>
    </row>
    <row r="7" spans="1:3" ht="15" x14ac:dyDescent="0.25">
      <c r="A7" s="14" t="s">
        <v>14</v>
      </c>
      <c r="B7" s="2">
        <v>0</v>
      </c>
      <c r="C7" s="15">
        <v>1</v>
      </c>
    </row>
    <row r="8" spans="1:3" ht="15" x14ac:dyDescent="0.25">
      <c r="A8" s="14" t="s">
        <v>13</v>
      </c>
      <c r="B8" s="2">
        <v>2</v>
      </c>
      <c r="C8" s="15">
        <v>1</v>
      </c>
    </row>
    <row r="9" spans="1:3" ht="15" x14ac:dyDescent="0.25">
      <c r="A9" s="14" t="s">
        <v>12</v>
      </c>
      <c r="B9" s="2">
        <v>0</v>
      </c>
      <c r="C9" s="15">
        <v>0</v>
      </c>
    </row>
    <row r="10" spans="1:3" ht="15" x14ac:dyDescent="0.25">
      <c r="A10" s="14" t="s">
        <v>11</v>
      </c>
      <c r="B10" s="2">
        <v>0</v>
      </c>
      <c r="C10" s="15">
        <v>0</v>
      </c>
    </row>
    <row r="11" spans="1:3" ht="15" x14ac:dyDescent="0.25">
      <c r="A11" s="14" t="s">
        <v>18</v>
      </c>
      <c r="B11" s="2">
        <v>0</v>
      </c>
      <c r="C11" s="15">
        <v>1</v>
      </c>
    </row>
    <row r="12" spans="1:3" ht="15" x14ac:dyDescent="0.25">
      <c r="A12" s="14" t="s">
        <v>10</v>
      </c>
      <c r="B12" s="2">
        <v>1</v>
      </c>
      <c r="C12" s="15">
        <v>0</v>
      </c>
    </row>
    <row r="13" spans="1:3" ht="15" x14ac:dyDescent="0.25">
      <c r="A13" s="14" t="s">
        <v>9</v>
      </c>
      <c r="B13" s="2">
        <v>0</v>
      </c>
      <c r="C13" s="15">
        <v>0</v>
      </c>
    </row>
    <row r="14" spans="1:3" ht="15" x14ac:dyDescent="0.25">
      <c r="A14" s="14" t="s">
        <v>8</v>
      </c>
      <c r="B14" s="2">
        <v>3</v>
      </c>
      <c r="C14" s="15">
        <v>3</v>
      </c>
    </row>
    <row r="15" spans="1:3" ht="15" x14ac:dyDescent="0.25">
      <c r="A15" s="14" t="s">
        <v>6</v>
      </c>
      <c r="B15" s="2">
        <v>0</v>
      </c>
      <c r="C15" s="15">
        <v>0</v>
      </c>
    </row>
    <row r="16" spans="1:3" ht="15" x14ac:dyDescent="0.25">
      <c r="A16" s="14" t="s">
        <v>5</v>
      </c>
      <c r="B16" s="2">
        <v>2</v>
      </c>
      <c r="C16" s="15">
        <v>0</v>
      </c>
    </row>
    <row r="17" spans="1:3" ht="15" x14ac:dyDescent="0.25">
      <c r="A17" s="14" t="s">
        <v>4</v>
      </c>
      <c r="B17" s="3">
        <v>0</v>
      </c>
      <c r="C17" s="16">
        <v>6</v>
      </c>
    </row>
    <row r="18" spans="1:3" ht="15" x14ac:dyDescent="0.25">
      <c r="A18" s="14" t="s">
        <v>3</v>
      </c>
      <c r="B18" s="1">
        <v>1</v>
      </c>
      <c r="C18" s="17">
        <v>1</v>
      </c>
    </row>
    <row r="19" spans="1:3" ht="15" x14ac:dyDescent="0.25">
      <c r="A19" s="14" t="s">
        <v>19</v>
      </c>
      <c r="B19" s="1">
        <v>0</v>
      </c>
      <c r="C19" s="17">
        <v>1</v>
      </c>
    </row>
    <row r="20" spans="1:3" ht="15" x14ac:dyDescent="0.25">
      <c r="A20" s="14" t="s">
        <v>2</v>
      </c>
      <c r="B20" s="1">
        <v>0</v>
      </c>
      <c r="C20" s="17">
        <v>0</v>
      </c>
    </row>
    <row r="21" spans="1:3" ht="15" x14ac:dyDescent="0.25">
      <c r="A21" s="14" t="s">
        <v>1</v>
      </c>
      <c r="B21" s="1">
        <v>1</v>
      </c>
      <c r="C21" s="17">
        <v>0</v>
      </c>
    </row>
    <row r="22" spans="1:3" ht="15.7" thickBot="1" x14ac:dyDescent="0.3">
      <c r="A22" s="27" t="s">
        <v>0</v>
      </c>
      <c r="B22" s="28">
        <v>1</v>
      </c>
      <c r="C22" s="29">
        <v>1</v>
      </c>
    </row>
    <row r="23" spans="1:3" ht="15.7" thickBot="1" x14ac:dyDescent="0.3">
      <c r="A23" s="30" t="s">
        <v>20</v>
      </c>
      <c r="B23" s="31">
        <f>SUM(B5:B22)</f>
        <v>11</v>
      </c>
      <c r="C23" s="32">
        <f>SUM(C5:C22)</f>
        <v>15</v>
      </c>
    </row>
  </sheetData>
  <sheetProtection password="CAB3" sheet="1" objects="1" scenarios="1"/>
  <mergeCells count="1">
    <mergeCell ref="B1:C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workbookViewId="0">
      <selection sqref="A1:C23"/>
    </sheetView>
  </sheetViews>
  <sheetFormatPr defaultRowHeight="14.4" x14ac:dyDescent="0.3"/>
  <cols>
    <col min="1" max="1" width="18.8984375" customWidth="1"/>
    <col min="2" max="3" width="12.69921875" customWidth="1"/>
  </cols>
  <sheetData>
    <row r="1" spans="1:3" ht="15" x14ac:dyDescent="0.25">
      <c r="A1" s="7"/>
      <c r="B1" s="43" t="s">
        <v>23</v>
      </c>
      <c r="C1" s="44"/>
    </row>
    <row r="2" spans="1:3" ht="15" x14ac:dyDescent="0.25">
      <c r="A2" s="8"/>
      <c r="B2" s="6" t="s">
        <v>17</v>
      </c>
      <c r="C2" s="9" t="s">
        <v>16</v>
      </c>
    </row>
    <row r="3" spans="1:3" ht="15.7" thickBot="1" x14ac:dyDescent="0.3">
      <c r="A3" s="10"/>
      <c r="B3" s="5"/>
      <c r="C3" s="11"/>
    </row>
    <row r="4" spans="1:3" ht="15" x14ac:dyDescent="0.25">
      <c r="A4" s="26"/>
      <c r="B4" s="4"/>
      <c r="C4" s="13"/>
    </row>
    <row r="5" spans="1:3" ht="15" x14ac:dyDescent="0.25">
      <c r="A5" s="14" t="s">
        <v>22</v>
      </c>
      <c r="B5" s="2">
        <v>0</v>
      </c>
      <c r="C5" s="15">
        <v>0</v>
      </c>
    </row>
    <row r="6" spans="1:3" ht="15" x14ac:dyDescent="0.25">
      <c r="A6" s="14" t="s">
        <v>15</v>
      </c>
      <c r="B6" s="2">
        <v>0</v>
      </c>
      <c r="C6" s="15">
        <v>0</v>
      </c>
    </row>
    <row r="7" spans="1:3" ht="15" x14ac:dyDescent="0.25">
      <c r="A7" s="14" t="s">
        <v>14</v>
      </c>
      <c r="B7" s="2">
        <v>0</v>
      </c>
      <c r="C7" s="15">
        <v>0</v>
      </c>
    </row>
    <row r="8" spans="1:3" ht="15" x14ac:dyDescent="0.25">
      <c r="A8" s="14" t="s">
        <v>13</v>
      </c>
      <c r="B8" s="2">
        <v>1</v>
      </c>
      <c r="C8" s="15">
        <v>1</v>
      </c>
    </row>
    <row r="9" spans="1:3" ht="15" x14ac:dyDescent="0.25">
      <c r="A9" s="14" t="s">
        <v>12</v>
      </c>
      <c r="B9" s="2">
        <v>1</v>
      </c>
      <c r="C9" s="15">
        <v>0</v>
      </c>
    </row>
    <row r="10" spans="1:3" ht="15" x14ac:dyDescent="0.25">
      <c r="A10" s="14" t="s">
        <v>11</v>
      </c>
      <c r="B10" s="2">
        <v>0</v>
      </c>
      <c r="C10" s="15">
        <v>0</v>
      </c>
    </row>
    <row r="11" spans="1:3" ht="15" x14ac:dyDescent="0.25">
      <c r="A11" s="14" t="s">
        <v>18</v>
      </c>
      <c r="B11" s="2">
        <v>1</v>
      </c>
      <c r="C11" s="15">
        <v>0</v>
      </c>
    </row>
    <row r="12" spans="1:3" ht="15" x14ac:dyDescent="0.25">
      <c r="A12" s="14" t="s">
        <v>10</v>
      </c>
      <c r="B12" s="2">
        <v>1</v>
      </c>
      <c r="C12" s="15">
        <v>0</v>
      </c>
    </row>
    <row r="13" spans="1:3" ht="15" x14ac:dyDescent="0.25">
      <c r="A13" s="14" t="s">
        <v>9</v>
      </c>
      <c r="B13" s="2">
        <v>0</v>
      </c>
      <c r="C13" s="15">
        <v>0</v>
      </c>
    </row>
    <row r="14" spans="1:3" ht="15" x14ac:dyDescent="0.25">
      <c r="A14" s="14" t="s">
        <v>8</v>
      </c>
      <c r="B14" s="2">
        <v>1</v>
      </c>
      <c r="C14" s="15">
        <v>0</v>
      </c>
    </row>
    <row r="15" spans="1:3" ht="15" x14ac:dyDescent="0.25">
      <c r="A15" s="14" t="s">
        <v>6</v>
      </c>
      <c r="B15" s="2">
        <v>0</v>
      </c>
      <c r="C15" s="15">
        <v>2</v>
      </c>
    </row>
    <row r="16" spans="1:3" ht="15" x14ac:dyDescent="0.25">
      <c r="A16" s="14" t="s">
        <v>5</v>
      </c>
      <c r="B16" s="2">
        <v>0</v>
      </c>
      <c r="C16" s="15">
        <v>0</v>
      </c>
    </row>
    <row r="17" spans="1:3" ht="15" x14ac:dyDescent="0.25">
      <c r="A17" s="14" t="s">
        <v>4</v>
      </c>
      <c r="B17" s="3">
        <v>2</v>
      </c>
      <c r="C17" s="16">
        <v>3</v>
      </c>
    </row>
    <row r="18" spans="1:3" ht="15" x14ac:dyDescent="0.25">
      <c r="A18" s="14" t="s">
        <v>3</v>
      </c>
      <c r="B18" s="1">
        <v>0</v>
      </c>
      <c r="C18" s="17">
        <v>0</v>
      </c>
    </row>
    <row r="19" spans="1:3" ht="15" x14ac:dyDescent="0.25">
      <c r="A19" s="14" t="s">
        <v>19</v>
      </c>
      <c r="B19" s="1">
        <v>0</v>
      </c>
      <c r="C19" s="17">
        <v>1</v>
      </c>
    </row>
    <row r="20" spans="1:3" ht="15" x14ac:dyDescent="0.25">
      <c r="A20" s="14" t="s">
        <v>2</v>
      </c>
      <c r="B20" s="1">
        <v>0</v>
      </c>
      <c r="C20" s="17">
        <v>0</v>
      </c>
    </row>
    <row r="21" spans="1:3" ht="15" x14ac:dyDescent="0.25">
      <c r="A21" s="14" t="s">
        <v>1</v>
      </c>
      <c r="B21" s="1">
        <v>1</v>
      </c>
      <c r="C21" s="17">
        <v>1</v>
      </c>
    </row>
    <row r="22" spans="1:3" ht="15.7" thickBot="1" x14ac:dyDescent="0.3">
      <c r="A22" s="27" t="s">
        <v>0</v>
      </c>
      <c r="B22" s="28">
        <v>0</v>
      </c>
      <c r="C22" s="29">
        <v>2</v>
      </c>
    </row>
    <row r="23" spans="1:3" ht="15.7" thickBot="1" x14ac:dyDescent="0.3">
      <c r="A23" s="30" t="s">
        <v>20</v>
      </c>
      <c r="B23" s="31">
        <f>SUM(B5:B22)</f>
        <v>8</v>
      </c>
      <c r="C23" s="32">
        <f>SUM(C5:C22)</f>
        <v>10</v>
      </c>
    </row>
  </sheetData>
  <mergeCells count="1">
    <mergeCell ref="B1:C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workbookViewId="0">
      <selection sqref="A1:C22"/>
    </sheetView>
  </sheetViews>
  <sheetFormatPr defaultRowHeight="14.4" x14ac:dyDescent="0.3"/>
  <cols>
    <col min="1" max="1" width="18.8984375" customWidth="1"/>
    <col min="2" max="3" width="12.69921875" customWidth="1"/>
  </cols>
  <sheetData>
    <row r="1" spans="1:3" ht="15" x14ac:dyDescent="0.25">
      <c r="A1" s="7"/>
      <c r="B1" s="43" t="s">
        <v>24</v>
      </c>
      <c r="C1" s="44"/>
    </row>
    <row r="2" spans="1:3" ht="15" x14ac:dyDescent="0.25">
      <c r="A2" s="8"/>
      <c r="B2" s="6" t="s">
        <v>17</v>
      </c>
      <c r="C2" s="9" t="s">
        <v>16</v>
      </c>
    </row>
    <row r="3" spans="1:3" ht="15.7" thickBot="1" x14ac:dyDescent="0.3">
      <c r="A3" s="10"/>
      <c r="B3" s="5"/>
      <c r="C3" s="11"/>
    </row>
    <row r="4" spans="1:3" ht="15" x14ac:dyDescent="0.25">
      <c r="A4" s="12"/>
      <c r="B4" s="4"/>
      <c r="C4" s="13"/>
    </row>
    <row r="5" spans="1:3" ht="15" x14ac:dyDescent="0.25">
      <c r="A5" s="14" t="s">
        <v>22</v>
      </c>
      <c r="B5" s="2">
        <v>0</v>
      </c>
      <c r="C5" s="15">
        <v>0</v>
      </c>
    </row>
    <row r="6" spans="1:3" ht="15" x14ac:dyDescent="0.25">
      <c r="A6" s="14" t="s">
        <v>15</v>
      </c>
      <c r="B6" s="2">
        <v>0</v>
      </c>
      <c r="C6" s="15">
        <v>1</v>
      </c>
    </row>
    <row r="7" spans="1:3" ht="15" x14ac:dyDescent="0.25">
      <c r="A7" s="14" t="s">
        <v>13</v>
      </c>
      <c r="B7" s="2">
        <v>1</v>
      </c>
      <c r="C7" s="15">
        <v>0</v>
      </c>
    </row>
    <row r="8" spans="1:3" ht="15" x14ac:dyDescent="0.25">
      <c r="A8" s="14" t="s">
        <v>12</v>
      </c>
      <c r="B8" s="2">
        <v>1</v>
      </c>
      <c r="C8" s="15">
        <v>2</v>
      </c>
    </row>
    <row r="9" spans="1:3" ht="15" x14ac:dyDescent="0.25">
      <c r="A9" s="14" t="s">
        <v>11</v>
      </c>
      <c r="B9" s="2">
        <v>0</v>
      </c>
      <c r="C9" s="15">
        <v>0</v>
      </c>
    </row>
    <row r="10" spans="1:3" ht="15" x14ac:dyDescent="0.25">
      <c r="A10" s="14" t="s">
        <v>18</v>
      </c>
      <c r="B10" s="2">
        <v>0</v>
      </c>
      <c r="C10" s="15">
        <v>0</v>
      </c>
    </row>
    <row r="11" spans="1:3" ht="15" x14ac:dyDescent="0.25">
      <c r="A11" s="14" t="s">
        <v>10</v>
      </c>
      <c r="B11" s="2">
        <v>0</v>
      </c>
      <c r="C11" s="15">
        <v>0</v>
      </c>
    </row>
    <row r="12" spans="1:3" ht="15" x14ac:dyDescent="0.25">
      <c r="A12" s="14" t="s">
        <v>9</v>
      </c>
      <c r="B12" s="2">
        <v>0</v>
      </c>
      <c r="C12" s="15">
        <v>0</v>
      </c>
    </row>
    <row r="13" spans="1:3" ht="15" x14ac:dyDescent="0.25">
      <c r="A13" s="14" t="s">
        <v>8</v>
      </c>
      <c r="B13" s="2">
        <v>0</v>
      </c>
      <c r="C13" s="15">
        <v>0</v>
      </c>
    </row>
    <row r="14" spans="1:3" ht="15" x14ac:dyDescent="0.25">
      <c r="A14" s="14" t="s">
        <v>6</v>
      </c>
      <c r="B14" s="2">
        <v>0</v>
      </c>
      <c r="C14" s="15">
        <v>0</v>
      </c>
    </row>
    <row r="15" spans="1:3" ht="15" x14ac:dyDescent="0.25">
      <c r="A15" s="14" t="s">
        <v>5</v>
      </c>
      <c r="B15" s="2">
        <v>0</v>
      </c>
      <c r="C15" s="15">
        <v>0</v>
      </c>
    </row>
    <row r="16" spans="1:3" ht="15" x14ac:dyDescent="0.25">
      <c r="A16" s="14" t="s">
        <v>4</v>
      </c>
      <c r="B16" s="3">
        <v>1</v>
      </c>
      <c r="C16" s="16">
        <v>2</v>
      </c>
    </row>
    <row r="17" spans="1:3" ht="15" x14ac:dyDescent="0.25">
      <c r="A17" s="14" t="s">
        <v>3</v>
      </c>
      <c r="B17" s="1">
        <v>0</v>
      </c>
      <c r="C17" s="17">
        <v>1</v>
      </c>
    </row>
    <row r="18" spans="1:3" ht="15" x14ac:dyDescent="0.25">
      <c r="A18" s="14" t="s">
        <v>19</v>
      </c>
      <c r="B18" s="1">
        <v>0</v>
      </c>
      <c r="C18" s="17">
        <v>0</v>
      </c>
    </row>
    <row r="19" spans="1:3" ht="15" x14ac:dyDescent="0.25">
      <c r="A19" s="14" t="s">
        <v>2</v>
      </c>
      <c r="B19" s="1">
        <v>0</v>
      </c>
      <c r="C19" s="17">
        <v>1</v>
      </c>
    </row>
    <row r="20" spans="1:3" ht="15" x14ac:dyDescent="0.25">
      <c r="A20" s="14" t="s">
        <v>1</v>
      </c>
      <c r="B20" s="1">
        <v>0</v>
      </c>
      <c r="C20" s="17">
        <v>1</v>
      </c>
    </row>
    <row r="21" spans="1:3" ht="15.7" thickBot="1" x14ac:dyDescent="0.3">
      <c r="A21" s="27" t="s">
        <v>0</v>
      </c>
      <c r="B21" s="28">
        <v>0</v>
      </c>
      <c r="C21" s="29">
        <v>2</v>
      </c>
    </row>
    <row r="22" spans="1:3" ht="15.7" thickBot="1" x14ac:dyDescent="0.3">
      <c r="A22" s="30" t="s">
        <v>20</v>
      </c>
      <c r="B22" s="31">
        <f>SUM(B5:B21)</f>
        <v>3</v>
      </c>
      <c r="C22" s="32">
        <f>SUM(C5:C21)</f>
        <v>10</v>
      </c>
    </row>
  </sheetData>
  <mergeCells count="1">
    <mergeCell ref="B1:C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workbookViewId="0">
      <selection sqref="A1:C24"/>
    </sheetView>
  </sheetViews>
  <sheetFormatPr defaultRowHeight="14.4" x14ac:dyDescent="0.3"/>
  <cols>
    <col min="1" max="1" width="18.8984375" customWidth="1"/>
    <col min="2" max="3" width="12.69921875" customWidth="1"/>
    <col min="7" max="7" width="14" customWidth="1"/>
  </cols>
  <sheetData>
    <row r="1" spans="1:3" ht="15" x14ac:dyDescent="0.25">
      <c r="A1" s="7"/>
      <c r="B1" s="43" t="s">
        <v>25</v>
      </c>
      <c r="C1" s="44"/>
    </row>
    <row r="2" spans="1:3" ht="15" x14ac:dyDescent="0.25">
      <c r="A2" s="8"/>
      <c r="B2" s="6" t="s">
        <v>17</v>
      </c>
      <c r="C2" s="9" t="s">
        <v>16</v>
      </c>
    </row>
    <row r="3" spans="1:3" ht="15.7" thickBot="1" x14ac:dyDescent="0.3">
      <c r="A3" s="10"/>
      <c r="B3" s="5"/>
      <c r="C3" s="11"/>
    </row>
    <row r="4" spans="1:3" ht="15" x14ac:dyDescent="0.25">
      <c r="A4" s="12"/>
      <c r="B4" s="4"/>
      <c r="C4" s="13"/>
    </row>
    <row r="5" spans="1:3" ht="15" x14ac:dyDescent="0.25">
      <c r="A5" s="14" t="s">
        <v>22</v>
      </c>
      <c r="B5" s="2">
        <v>0</v>
      </c>
      <c r="C5" s="15">
        <v>0</v>
      </c>
    </row>
    <row r="6" spans="1:3" ht="15" x14ac:dyDescent="0.25">
      <c r="A6" s="14" t="s">
        <v>15</v>
      </c>
      <c r="B6" s="2">
        <v>0</v>
      </c>
      <c r="C6" s="15">
        <v>0</v>
      </c>
    </row>
    <row r="7" spans="1:3" ht="15" x14ac:dyDescent="0.25">
      <c r="A7" s="14" t="s">
        <v>13</v>
      </c>
      <c r="B7" s="2">
        <v>0</v>
      </c>
      <c r="C7" s="15">
        <v>0</v>
      </c>
    </row>
    <row r="8" spans="1:3" ht="15" x14ac:dyDescent="0.25">
      <c r="A8" s="14" t="s">
        <v>12</v>
      </c>
      <c r="B8" s="2">
        <v>1</v>
      </c>
      <c r="C8" s="15">
        <v>1</v>
      </c>
    </row>
    <row r="9" spans="1:3" ht="15" x14ac:dyDescent="0.25">
      <c r="A9" s="14" t="s">
        <v>11</v>
      </c>
      <c r="B9" s="2">
        <v>1</v>
      </c>
      <c r="C9" s="15">
        <v>0</v>
      </c>
    </row>
    <row r="10" spans="1:3" ht="15" x14ac:dyDescent="0.25">
      <c r="A10" s="14" t="s">
        <v>18</v>
      </c>
      <c r="B10" s="2">
        <v>0</v>
      </c>
      <c r="C10" s="15">
        <v>0</v>
      </c>
    </row>
    <row r="11" spans="1:3" ht="15" x14ac:dyDescent="0.25">
      <c r="A11" s="14" t="s">
        <v>10</v>
      </c>
      <c r="B11" s="2">
        <v>0</v>
      </c>
      <c r="C11" s="15">
        <v>0</v>
      </c>
    </row>
    <row r="12" spans="1:3" ht="15" x14ac:dyDescent="0.25">
      <c r="A12" s="14" t="s">
        <v>9</v>
      </c>
      <c r="B12" s="2">
        <v>0</v>
      </c>
      <c r="C12" s="15">
        <v>0</v>
      </c>
    </row>
    <row r="13" spans="1:3" ht="15" x14ac:dyDescent="0.25">
      <c r="A13" s="14" t="s">
        <v>8</v>
      </c>
      <c r="B13" s="2">
        <v>0</v>
      </c>
      <c r="C13" s="15">
        <v>0</v>
      </c>
    </row>
    <row r="14" spans="1:3" ht="15" x14ac:dyDescent="0.25">
      <c r="A14" s="14" t="s">
        <v>7</v>
      </c>
      <c r="B14" s="2">
        <v>0</v>
      </c>
      <c r="C14" s="15">
        <v>0</v>
      </c>
    </row>
    <row r="15" spans="1:3" ht="15" x14ac:dyDescent="0.25">
      <c r="A15" s="14" t="s">
        <v>6</v>
      </c>
      <c r="B15" s="2">
        <v>0</v>
      </c>
      <c r="C15" s="15">
        <v>1</v>
      </c>
    </row>
    <row r="16" spans="1:3" ht="15" x14ac:dyDescent="0.25">
      <c r="A16" s="14" t="s">
        <v>5</v>
      </c>
      <c r="B16" s="2">
        <v>0</v>
      </c>
      <c r="C16" s="15">
        <v>0</v>
      </c>
    </row>
    <row r="17" spans="1:3" ht="15" x14ac:dyDescent="0.25">
      <c r="A17" s="14" t="s">
        <v>4</v>
      </c>
      <c r="B17" s="3">
        <v>0</v>
      </c>
      <c r="C17" s="16">
        <v>0</v>
      </c>
    </row>
    <row r="18" spans="1:3" ht="15" x14ac:dyDescent="0.25">
      <c r="A18" s="14" t="s">
        <v>3</v>
      </c>
      <c r="B18" s="1">
        <v>0</v>
      </c>
      <c r="C18" s="17">
        <v>1</v>
      </c>
    </row>
    <row r="19" spans="1:3" ht="15" x14ac:dyDescent="0.25">
      <c r="A19" s="14" t="s">
        <v>19</v>
      </c>
      <c r="B19" s="1">
        <v>0</v>
      </c>
      <c r="C19" s="17">
        <v>0</v>
      </c>
    </row>
    <row r="20" spans="1:3" ht="15" x14ac:dyDescent="0.25">
      <c r="A20" s="14" t="s">
        <v>2</v>
      </c>
      <c r="B20" s="1">
        <v>0</v>
      </c>
      <c r="C20" s="17">
        <v>1</v>
      </c>
    </row>
    <row r="21" spans="1:3" ht="15" x14ac:dyDescent="0.25">
      <c r="A21" s="14" t="s">
        <v>1</v>
      </c>
      <c r="B21" s="1">
        <v>1</v>
      </c>
      <c r="C21" s="17">
        <v>3</v>
      </c>
    </row>
    <row r="22" spans="1:3" ht="15" x14ac:dyDescent="0.25">
      <c r="A22" s="14" t="s">
        <v>28</v>
      </c>
      <c r="B22" s="28">
        <v>0</v>
      </c>
      <c r="C22" s="29">
        <v>0</v>
      </c>
    </row>
    <row r="23" spans="1:3" ht="15.7" thickBot="1" x14ac:dyDescent="0.3">
      <c r="A23" s="27" t="s">
        <v>0</v>
      </c>
      <c r="B23" s="28">
        <v>0</v>
      </c>
      <c r="C23" s="29">
        <v>0</v>
      </c>
    </row>
    <row r="24" spans="1:3" ht="15.7" thickBot="1" x14ac:dyDescent="0.3">
      <c r="A24" s="30" t="s">
        <v>20</v>
      </c>
      <c r="B24" s="31">
        <f>SUM(B5:B23)</f>
        <v>3</v>
      </c>
      <c r="C24" s="32">
        <f>SUM(C5:C23)</f>
        <v>7</v>
      </c>
    </row>
  </sheetData>
  <mergeCells count="1">
    <mergeCell ref="B1:C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workbookViewId="0">
      <selection sqref="A1:C24"/>
    </sheetView>
  </sheetViews>
  <sheetFormatPr defaultRowHeight="14.4" x14ac:dyDescent="0.3"/>
  <cols>
    <col min="1" max="1" width="18.8984375" customWidth="1"/>
    <col min="2" max="3" width="12.69921875" customWidth="1"/>
  </cols>
  <sheetData>
    <row r="1" spans="1:3" ht="15" x14ac:dyDescent="0.25">
      <c r="A1" s="7"/>
      <c r="B1" s="43" t="s">
        <v>26</v>
      </c>
      <c r="C1" s="44"/>
    </row>
    <row r="2" spans="1:3" ht="15" x14ac:dyDescent="0.25">
      <c r="A2" s="8"/>
      <c r="B2" s="6" t="s">
        <v>17</v>
      </c>
      <c r="C2" s="9" t="s">
        <v>16</v>
      </c>
    </row>
    <row r="3" spans="1:3" ht="15.7" thickBot="1" x14ac:dyDescent="0.3">
      <c r="A3" s="10"/>
      <c r="B3" s="5"/>
      <c r="C3" s="11"/>
    </row>
    <row r="4" spans="1:3" ht="15" x14ac:dyDescent="0.25">
      <c r="A4" s="12"/>
      <c r="B4" s="4"/>
      <c r="C4" s="13"/>
    </row>
    <row r="5" spans="1:3" ht="15" x14ac:dyDescent="0.25">
      <c r="A5" s="14" t="s">
        <v>22</v>
      </c>
      <c r="B5" s="2">
        <v>0</v>
      </c>
      <c r="C5" s="15">
        <v>0</v>
      </c>
    </row>
    <row r="6" spans="1:3" ht="15" x14ac:dyDescent="0.25">
      <c r="A6" s="14" t="s">
        <v>15</v>
      </c>
      <c r="B6" s="20">
        <v>0</v>
      </c>
      <c r="C6" s="21">
        <v>0</v>
      </c>
    </row>
    <row r="7" spans="1:3" ht="15" x14ac:dyDescent="0.25">
      <c r="A7" s="14" t="s">
        <v>13</v>
      </c>
      <c r="B7" s="20">
        <v>0</v>
      </c>
      <c r="C7" s="21">
        <v>0</v>
      </c>
    </row>
    <row r="8" spans="1:3" ht="15" x14ac:dyDescent="0.25">
      <c r="A8" s="14" t="s">
        <v>12</v>
      </c>
      <c r="B8" s="20">
        <v>0</v>
      </c>
      <c r="C8" s="21">
        <v>0</v>
      </c>
    </row>
    <row r="9" spans="1:3" ht="15" x14ac:dyDescent="0.25">
      <c r="A9" s="14" t="s">
        <v>11</v>
      </c>
      <c r="B9" s="20">
        <v>0</v>
      </c>
      <c r="C9" s="21">
        <v>0</v>
      </c>
    </row>
    <row r="10" spans="1:3" ht="15" x14ac:dyDescent="0.25">
      <c r="A10" s="14" t="s">
        <v>18</v>
      </c>
      <c r="B10" s="20">
        <v>1</v>
      </c>
      <c r="C10" s="21">
        <v>1</v>
      </c>
    </row>
    <row r="11" spans="1:3" ht="15" x14ac:dyDescent="0.25">
      <c r="A11" s="14" t="s">
        <v>10</v>
      </c>
      <c r="B11" s="20">
        <v>0</v>
      </c>
      <c r="C11" s="21">
        <v>0</v>
      </c>
    </row>
    <row r="12" spans="1:3" ht="15" x14ac:dyDescent="0.25">
      <c r="A12" s="14" t="s">
        <v>9</v>
      </c>
      <c r="B12" s="20">
        <v>1</v>
      </c>
      <c r="C12" s="21">
        <v>0</v>
      </c>
    </row>
    <row r="13" spans="1:3" ht="15" x14ac:dyDescent="0.25">
      <c r="A13" s="14" t="s">
        <v>8</v>
      </c>
      <c r="B13" s="20">
        <v>0</v>
      </c>
      <c r="C13" s="21">
        <v>0</v>
      </c>
    </row>
    <row r="14" spans="1:3" ht="15" x14ac:dyDescent="0.25">
      <c r="A14" s="14" t="s">
        <v>7</v>
      </c>
      <c r="B14" s="20">
        <v>1</v>
      </c>
      <c r="C14" s="21">
        <v>0</v>
      </c>
    </row>
    <row r="15" spans="1:3" ht="15" x14ac:dyDescent="0.25">
      <c r="A15" s="14" t="s">
        <v>6</v>
      </c>
      <c r="B15" s="20">
        <v>2</v>
      </c>
      <c r="C15" s="21">
        <v>0</v>
      </c>
    </row>
    <row r="16" spans="1:3" ht="15" x14ac:dyDescent="0.25">
      <c r="A16" s="14" t="s">
        <v>5</v>
      </c>
      <c r="B16" s="20">
        <v>0</v>
      </c>
      <c r="C16" s="21">
        <v>2</v>
      </c>
    </row>
    <row r="17" spans="1:3" ht="15" x14ac:dyDescent="0.25">
      <c r="A17" s="14" t="s">
        <v>4</v>
      </c>
      <c r="B17" s="22">
        <v>0</v>
      </c>
      <c r="C17" s="23">
        <v>0</v>
      </c>
    </row>
    <row r="18" spans="1:3" ht="15" x14ac:dyDescent="0.25">
      <c r="A18" s="14" t="s">
        <v>3</v>
      </c>
      <c r="B18" s="24">
        <v>0</v>
      </c>
      <c r="C18" s="25">
        <v>0</v>
      </c>
    </row>
    <row r="19" spans="1:3" ht="15" x14ac:dyDescent="0.25">
      <c r="A19" s="14" t="s">
        <v>19</v>
      </c>
      <c r="B19" s="24">
        <v>0</v>
      </c>
      <c r="C19" s="25">
        <v>1</v>
      </c>
    </row>
    <row r="20" spans="1:3" ht="15" x14ac:dyDescent="0.25">
      <c r="A20" s="14" t="s">
        <v>2</v>
      </c>
      <c r="B20" s="24">
        <v>0</v>
      </c>
      <c r="C20" s="25">
        <v>1</v>
      </c>
    </row>
    <row r="21" spans="1:3" ht="15" x14ac:dyDescent="0.25">
      <c r="A21" s="14" t="s">
        <v>1</v>
      </c>
      <c r="B21" s="24">
        <v>0</v>
      </c>
      <c r="C21" s="25">
        <v>1</v>
      </c>
    </row>
    <row r="22" spans="1:3" ht="15" x14ac:dyDescent="0.25">
      <c r="A22" s="14" t="s">
        <v>28</v>
      </c>
      <c r="B22" s="33">
        <v>0</v>
      </c>
      <c r="C22" s="34">
        <v>0</v>
      </c>
    </row>
    <row r="23" spans="1:3" ht="15.7" thickBot="1" x14ac:dyDescent="0.3">
      <c r="A23" s="27" t="s">
        <v>0</v>
      </c>
      <c r="B23" s="33">
        <v>0</v>
      </c>
      <c r="C23" s="34">
        <v>2</v>
      </c>
    </row>
    <row r="24" spans="1:3" ht="15.7" thickBot="1" x14ac:dyDescent="0.3">
      <c r="A24" s="30" t="s">
        <v>20</v>
      </c>
      <c r="B24" s="35">
        <f>SUM(B5:B23)</f>
        <v>5</v>
      </c>
      <c r="C24" s="36">
        <f>SUM(C5:C23)</f>
        <v>8</v>
      </c>
    </row>
    <row r="26" spans="1:3" ht="15" x14ac:dyDescent="0.25">
      <c r="A26" s="18"/>
    </row>
  </sheetData>
  <mergeCells count="1">
    <mergeCell ref="B1:C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zoomScaleNormal="100" workbookViewId="0">
      <selection sqref="A1:C24"/>
    </sheetView>
  </sheetViews>
  <sheetFormatPr defaultRowHeight="14.4" x14ac:dyDescent="0.3"/>
  <cols>
    <col min="1" max="1" width="18.8984375" customWidth="1"/>
    <col min="2" max="3" width="12.69921875" customWidth="1"/>
  </cols>
  <sheetData>
    <row r="1" spans="1:3" ht="15" x14ac:dyDescent="0.25">
      <c r="A1" s="7"/>
      <c r="B1" s="43" t="s">
        <v>27</v>
      </c>
      <c r="C1" s="44"/>
    </row>
    <row r="2" spans="1:3" ht="15" x14ac:dyDescent="0.25">
      <c r="A2" s="8"/>
      <c r="B2" s="6" t="s">
        <v>17</v>
      </c>
      <c r="C2" s="9" t="s">
        <v>16</v>
      </c>
    </row>
    <row r="3" spans="1:3" ht="15.7" thickBot="1" x14ac:dyDescent="0.3">
      <c r="A3" s="10"/>
      <c r="B3" s="5"/>
      <c r="C3" s="11"/>
    </row>
    <row r="4" spans="1:3" ht="15" x14ac:dyDescent="0.25">
      <c r="A4" s="12"/>
      <c r="B4" s="4"/>
      <c r="C4" s="13"/>
    </row>
    <row r="5" spans="1:3" ht="15" x14ac:dyDescent="0.25">
      <c r="A5" s="14" t="s">
        <v>22</v>
      </c>
      <c r="B5" s="2">
        <v>0</v>
      </c>
      <c r="C5" s="15">
        <v>0</v>
      </c>
    </row>
    <row r="6" spans="1:3" ht="15" x14ac:dyDescent="0.25">
      <c r="A6" s="14" t="s">
        <v>15</v>
      </c>
      <c r="B6" s="20">
        <v>0</v>
      </c>
      <c r="C6" s="21">
        <v>0</v>
      </c>
    </row>
    <row r="7" spans="1:3" ht="15" x14ac:dyDescent="0.25">
      <c r="A7" s="14" t="s">
        <v>13</v>
      </c>
      <c r="B7" s="20">
        <v>1</v>
      </c>
      <c r="C7" s="21">
        <v>1</v>
      </c>
    </row>
    <row r="8" spans="1:3" ht="15" x14ac:dyDescent="0.25">
      <c r="A8" s="14" t="s">
        <v>12</v>
      </c>
      <c r="B8" s="20">
        <v>2</v>
      </c>
      <c r="C8" s="21">
        <v>2</v>
      </c>
    </row>
    <row r="9" spans="1:3" ht="15" x14ac:dyDescent="0.25">
      <c r="A9" s="14" t="s">
        <v>11</v>
      </c>
      <c r="B9" s="20">
        <v>0</v>
      </c>
      <c r="C9" s="21">
        <v>0</v>
      </c>
    </row>
    <row r="10" spans="1:3" ht="15" x14ac:dyDescent="0.25">
      <c r="A10" s="14" t="s">
        <v>18</v>
      </c>
      <c r="B10" s="20">
        <v>0</v>
      </c>
      <c r="C10" s="21">
        <v>0</v>
      </c>
    </row>
    <row r="11" spans="1:3" ht="15" x14ac:dyDescent="0.25">
      <c r="A11" s="14" t="s">
        <v>10</v>
      </c>
      <c r="B11" s="20">
        <v>0</v>
      </c>
      <c r="C11" s="21">
        <v>1</v>
      </c>
    </row>
    <row r="12" spans="1:3" ht="15" x14ac:dyDescent="0.25">
      <c r="A12" s="14" t="s">
        <v>9</v>
      </c>
      <c r="B12" s="20">
        <v>1</v>
      </c>
      <c r="C12" s="21">
        <v>0</v>
      </c>
    </row>
    <row r="13" spans="1:3" ht="15" x14ac:dyDescent="0.25">
      <c r="A13" s="14" t="s">
        <v>8</v>
      </c>
      <c r="B13" s="20">
        <v>0</v>
      </c>
      <c r="C13" s="21">
        <v>0</v>
      </c>
    </row>
    <row r="14" spans="1:3" ht="15" x14ac:dyDescent="0.25">
      <c r="A14" s="14" t="s">
        <v>7</v>
      </c>
      <c r="B14" s="20">
        <v>0</v>
      </c>
      <c r="C14" s="21">
        <v>0</v>
      </c>
    </row>
    <row r="15" spans="1:3" ht="15" x14ac:dyDescent="0.25">
      <c r="A15" s="14" t="s">
        <v>6</v>
      </c>
      <c r="B15" s="20">
        <v>1</v>
      </c>
      <c r="C15" s="21">
        <v>1</v>
      </c>
    </row>
    <row r="16" spans="1:3" ht="15" x14ac:dyDescent="0.25">
      <c r="A16" s="14" t="s">
        <v>5</v>
      </c>
      <c r="B16" s="20">
        <v>2</v>
      </c>
      <c r="C16" s="21">
        <v>1</v>
      </c>
    </row>
    <row r="17" spans="1:3" ht="15" x14ac:dyDescent="0.25">
      <c r="A17" s="14" t="s">
        <v>4</v>
      </c>
      <c r="B17" s="22">
        <v>2</v>
      </c>
      <c r="C17" s="23">
        <v>2</v>
      </c>
    </row>
    <row r="18" spans="1:3" ht="15" x14ac:dyDescent="0.25">
      <c r="A18" s="14" t="s">
        <v>3</v>
      </c>
      <c r="B18" s="24">
        <v>0</v>
      </c>
      <c r="C18" s="25">
        <v>1</v>
      </c>
    </row>
    <row r="19" spans="1:3" ht="15" x14ac:dyDescent="0.25">
      <c r="A19" s="14" t="s">
        <v>19</v>
      </c>
      <c r="B19" s="24">
        <v>1</v>
      </c>
      <c r="C19" s="25">
        <v>0</v>
      </c>
    </row>
    <row r="20" spans="1:3" ht="15" x14ac:dyDescent="0.25">
      <c r="A20" s="14" t="s">
        <v>2</v>
      </c>
      <c r="B20" s="24">
        <v>0</v>
      </c>
      <c r="C20" s="25">
        <v>0</v>
      </c>
    </row>
    <row r="21" spans="1:3" ht="15" x14ac:dyDescent="0.25">
      <c r="A21" s="14" t="s">
        <v>1</v>
      </c>
      <c r="B21" s="24">
        <v>1</v>
      </c>
      <c r="C21" s="25">
        <v>1</v>
      </c>
    </row>
    <row r="22" spans="1:3" ht="15" x14ac:dyDescent="0.25">
      <c r="A22" s="14" t="s">
        <v>28</v>
      </c>
      <c r="B22" s="33">
        <v>0</v>
      </c>
      <c r="C22" s="34">
        <v>0</v>
      </c>
    </row>
    <row r="23" spans="1:3" ht="15.7" thickBot="1" x14ac:dyDescent="0.3">
      <c r="A23" s="27" t="s">
        <v>0</v>
      </c>
      <c r="B23" s="33">
        <v>1</v>
      </c>
      <c r="C23" s="34">
        <v>1</v>
      </c>
    </row>
    <row r="24" spans="1:3" ht="15.7" thickBot="1" x14ac:dyDescent="0.3">
      <c r="A24" s="30" t="s">
        <v>20</v>
      </c>
      <c r="B24" s="35">
        <f>SUM(B5:B23)</f>
        <v>12</v>
      </c>
      <c r="C24" s="36">
        <f>SUM(C5:C23)</f>
        <v>11</v>
      </c>
    </row>
    <row r="26" spans="1:3" ht="15" x14ac:dyDescent="0.25">
      <c r="A26" s="19"/>
    </row>
  </sheetData>
  <mergeCells count="1">
    <mergeCell ref="B1:C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zoomScaleNormal="100" workbookViewId="0">
      <selection sqref="A1:C24"/>
    </sheetView>
  </sheetViews>
  <sheetFormatPr defaultRowHeight="14.4" x14ac:dyDescent="0.3"/>
  <cols>
    <col min="1" max="1" width="18.8984375" customWidth="1"/>
    <col min="2" max="3" width="12.69921875" customWidth="1"/>
  </cols>
  <sheetData>
    <row r="1" spans="1:3" ht="15" x14ac:dyDescent="0.25">
      <c r="A1" s="7"/>
      <c r="B1" s="43" t="s">
        <v>36</v>
      </c>
      <c r="C1" s="44"/>
    </row>
    <row r="2" spans="1:3" ht="15" x14ac:dyDescent="0.25">
      <c r="A2" s="8"/>
      <c r="B2" s="6" t="s">
        <v>16</v>
      </c>
      <c r="C2" s="9" t="s">
        <v>17</v>
      </c>
    </row>
    <row r="3" spans="1:3" ht="15.7" thickBot="1" x14ac:dyDescent="0.3">
      <c r="A3" s="10"/>
      <c r="B3" s="5"/>
      <c r="C3" s="11"/>
    </row>
    <row r="4" spans="1:3" ht="15" x14ac:dyDescent="0.25">
      <c r="A4" s="12"/>
      <c r="B4" s="4"/>
      <c r="C4" s="13"/>
    </row>
    <row r="5" spans="1:3" ht="15" x14ac:dyDescent="0.25">
      <c r="A5" s="14" t="s">
        <v>37</v>
      </c>
      <c r="B5" s="2">
        <v>1</v>
      </c>
      <c r="C5" s="15">
        <v>0</v>
      </c>
    </row>
    <row r="6" spans="1:3" ht="15" x14ac:dyDescent="0.25">
      <c r="A6" s="14" t="s">
        <v>38</v>
      </c>
      <c r="B6" s="20">
        <v>1</v>
      </c>
      <c r="C6" s="21">
        <v>0</v>
      </c>
    </row>
    <row r="7" spans="1:3" ht="15" x14ac:dyDescent="0.25">
      <c r="A7" s="14" t="s">
        <v>15</v>
      </c>
      <c r="B7" s="20">
        <v>0</v>
      </c>
      <c r="C7" s="15">
        <v>0</v>
      </c>
    </row>
    <row r="8" spans="1:3" ht="15" x14ac:dyDescent="0.25">
      <c r="A8" s="14" t="s">
        <v>39</v>
      </c>
      <c r="B8" s="20">
        <v>1</v>
      </c>
      <c r="C8" s="21">
        <v>0</v>
      </c>
    </row>
    <row r="9" spans="1:3" ht="15" x14ac:dyDescent="0.25">
      <c r="A9" s="14" t="s">
        <v>40</v>
      </c>
      <c r="B9" s="20">
        <v>1</v>
      </c>
      <c r="C9" s="21">
        <v>2</v>
      </c>
    </row>
    <row r="10" spans="1:3" ht="15" x14ac:dyDescent="0.25">
      <c r="A10" s="14" t="s">
        <v>41</v>
      </c>
      <c r="B10" s="20">
        <v>0</v>
      </c>
      <c r="C10" s="21">
        <v>0</v>
      </c>
    </row>
    <row r="11" spans="1:3" ht="15" x14ac:dyDescent="0.25">
      <c r="A11" s="14" t="s">
        <v>42</v>
      </c>
      <c r="B11" s="20">
        <v>0</v>
      </c>
      <c r="C11" s="21">
        <v>1</v>
      </c>
    </row>
    <row r="12" spans="1:3" ht="15" x14ac:dyDescent="0.25">
      <c r="A12" s="14" t="s">
        <v>43</v>
      </c>
      <c r="B12" s="20">
        <v>0</v>
      </c>
      <c r="C12" s="21">
        <v>0</v>
      </c>
    </row>
    <row r="13" spans="1:3" ht="15" x14ac:dyDescent="0.25">
      <c r="A13" s="14" t="s">
        <v>44</v>
      </c>
      <c r="B13" s="20">
        <v>1</v>
      </c>
      <c r="C13" s="21">
        <v>1</v>
      </c>
    </row>
    <row r="14" spans="1:3" ht="15" x14ac:dyDescent="0.25">
      <c r="A14" s="14" t="s">
        <v>6</v>
      </c>
      <c r="B14" s="20">
        <v>0</v>
      </c>
      <c r="C14" s="21">
        <v>0</v>
      </c>
    </row>
    <row r="15" spans="1:3" ht="15" x14ac:dyDescent="0.25">
      <c r="A15" s="14" t="s">
        <v>5</v>
      </c>
      <c r="B15" s="20">
        <v>0</v>
      </c>
      <c r="C15" s="21">
        <v>0</v>
      </c>
    </row>
    <row r="16" spans="1:3" ht="15" x14ac:dyDescent="0.25">
      <c r="A16" s="14" t="s">
        <v>45</v>
      </c>
      <c r="B16" s="20">
        <v>0</v>
      </c>
      <c r="C16" s="21">
        <v>0</v>
      </c>
    </row>
    <row r="17" spans="1:3" ht="15" x14ac:dyDescent="0.25">
      <c r="A17" s="14" t="s">
        <v>46</v>
      </c>
      <c r="B17" s="22">
        <v>0</v>
      </c>
      <c r="C17" s="21">
        <v>0</v>
      </c>
    </row>
    <row r="18" spans="1:3" ht="15" x14ac:dyDescent="0.25">
      <c r="A18" s="14" t="s">
        <v>19</v>
      </c>
      <c r="B18" s="24">
        <v>1</v>
      </c>
      <c r="C18" s="21">
        <v>0</v>
      </c>
    </row>
    <row r="19" spans="1:3" ht="15" x14ac:dyDescent="0.25">
      <c r="A19" s="14" t="s">
        <v>50</v>
      </c>
      <c r="B19" s="24">
        <v>2</v>
      </c>
      <c r="C19" s="21">
        <v>0</v>
      </c>
    </row>
    <row r="20" spans="1:3" ht="15" x14ac:dyDescent="0.25">
      <c r="A20" s="14" t="s">
        <v>48</v>
      </c>
      <c r="B20" s="24">
        <v>0</v>
      </c>
      <c r="C20" s="21">
        <v>0</v>
      </c>
    </row>
    <row r="21" spans="1:3" ht="15" x14ac:dyDescent="0.25">
      <c r="A21" s="14" t="s">
        <v>49</v>
      </c>
      <c r="B21" s="24">
        <v>1</v>
      </c>
      <c r="C21" s="25">
        <v>2</v>
      </c>
    </row>
    <row r="22" spans="1:3" ht="15" x14ac:dyDescent="0.25">
      <c r="A22" s="14"/>
      <c r="B22" s="33"/>
      <c r="C22" s="34"/>
    </row>
    <row r="23" spans="1:3" ht="15.7" thickBot="1" x14ac:dyDescent="0.3">
      <c r="A23" s="27"/>
      <c r="B23" s="33"/>
      <c r="C23" s="34"/>
    </row>
    <row r="24" spans="1:3" ht="15.7" thickBot="1" x14ac:dyDescent="0.3">
      <c r="A24" s="30" t="s">
        <v>20</v>
      </c>
      <c r="B24" s="35">
        <f>SUM(B5:B23)</f>
        <v>9</v>
      </c>
      <c r="C24" s="36">
        <f>SUM(C5:C23)</f>
        <v>6</v>
      </c>
    </row>
    <row r="26" spans="1:3" ht="15" x14ac:dyDescent="0.25">
      <c r="A26" s="19"/>
    </row>
  </sheetData>
  <mergeCells count="1">
    <mergeCell ref="B1:C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zoomScaleNormal="100" workbookViewId="0">
      <selection sqref="A1:C24"/>
    </sheetView>
  </sheetViews>
  <sheetFormatPr defaultRowHeight="14.4" x14ac:dyDescent="0.3"/>
  <cols>
    <col min="1" max="1" width="26.69921875" customWidth="1"/>
    <col min="2" max="3" width="12.69921875" customWidth="1"/>
  </cols>
  <sheetData>
    <row r="1" spans="1:3" ht="15" x14ac:dyDescent="0.25">
      <c r="A1" s="7"/>
      <c r="B1" s="43" t="s">
        <v>51</v>
      </c>
      <c r="C1" s="44"/>
    </row>
    <row r="2" spans="1:3" ht="15" x14ac:dyDescent="0.25">
      <c r="A2" s="8"/>
      <c r="B2" s="6" t="s">
        <v>17</v>
      </c>
      <c r="C2" s="9" t="s">
        <v>16</v>
      </c>
    </row>
    <row r="3" spans="1:3" ht="15.7" thickBot="1" x14ac:dyDescent="0.3">
      <c r="A3" s="10"/>
      <c r="B3" s="5"/>
      <c r="C3" s="11"/>
    </row>
    <row r="4" spans="1:3" ht="15" x14ac:dyDescent="0.25">
      <c r="A4" s="12"/>
      <c r="B4" s="4"/>
      <c r="C4" s="13"/>
    </row>
    <row r="5" spans="1:3" ht="15" x14ac:dyDescent="0.25">
      <c r="A5" s="14" t="s">
        <v>37</v>
      </c>
      <c r="B5" s="2">
        <v>0</v>
      </c>
      <c r="C5" s="15">
        <v>0</v>
      </c>
    </row>
    <row r="6" spans="1:3" ht="15" x14ac:dyDescent="0.25">
      <c r="A6" s="14" t="s">
        <v>38</v>
      </c>
      <c r="B6" s="20">
        <v>0</v>
      </c>
      <c r="C6" s="21">
        <v>0</v>
      </c>
    </row>
    <row r="7" spans="1:3" ht="15" x14ac:dyDescent="0.25">
      <c r="A7" s="14" t="s">
        <v>15</v>
      </c>
      <c r="B7" s="20">
        <v>0</v>
      </c>
      <c r="C7" s="21">
        <v>1</v>
      </c>
    </row>
    <row r="8" spans="1:3" ht="15" x14ac:dyDescent="0.25">
      <c r="A8" s="14" t="s">
        <v>39</v>
      </c>
      <c r="B8" s="20">
        <v>3</v>
      </c>
      <c r="C8" s="21">
        <v>1</v>
      </c>
    </row>
    <row r="9" spans="1:3" ht="15" x14ac:dyDescent="0.25">
      <c r="A9" s="14" t="s">
        <v>40</v>
      </c>
      <c r="B9" s="20">
        <v>1</v>
      </c>
      <c r="C9" s="21">
        <v>0</v>
      </c>
    </row>
    <row r="10" spans="1:3" ht="15" x14ac:dyDescent="0.25">
      <c r="A10" s="14" t="s">
        <v>41</v>
      </c>
      <c r="B10" s="20">
        <v>0</v>
      </c>
      <c r="C10" s="21">
        <v>0</v>
      </c>
    </row>
    <row r="11" spans="1:3" ht="15" x14ac:dyDescent="0.25">
      <c r="A11" s="14" t="s">
        <v>42</v>
      </c>
      <c r="B11" s="20">
        <v>0</v>
      </c>
      <c r="C11" s="21">
        <v>0</v>
      </c>
    </row>
    <row r="12" spans="1:3" ht="15" x14ac:dyDescent="0.25">
      <c r="A12" s="14" t="s">
        <v>43</v>
      </c>
      <c r="B12" s="20">
        <v>1</v>
      </c>
      <c r="C12" s="21">
        <v>2</v>
      </c>
    </row>
    <row r="13" spans="1:3" ht="15" x14ac:dyDescent="0.25">
      <c r="A13" s="14" t="s">
        <v>44</v>
      </c>
      <c r="B13" s="20">
        <v>0</v>
      </c>
      <c r="C13" s="21">
        <v>1</v>
      </c>
    </row>
    <row r="14" spans="1:3" ht="15" x14ac:dyDescent="0.25">
      <c r="A14" s="14" t="s">
        <v>6</v>
      </c>
      <c r="B14" s="20">
        <v>0</v>
      </c>
      <c r="C14" s="21">
        <v>2</v>
      </c>
    </row>
    <row r="15" spans="1:3" ht="15" x14ac:dyDescent="0.25">
      <c r="A15" s="14" t="s">
        <v>5</v>
      </c>
      <c r="B15" s="20">
        <v>0</v>
      </c>
      <c r="C15" s="21">
        <v>0</v>
      </c>
    </row>
    <row r="16" spans="1:3" ht="15" x14ac:dyDescent="0.25">
      <c r="A16" s="14" t="s">
        <v>45</v>
      </c>
      <c r="B16" s="20">
        <v>0</v>
      </c>
      <c r="C16" s="21">
        <v>1</v>
      </c>
    </row>
    <row r="17" spans="1:3" ht="15" x14ac:dyDescent="0.25">
      <c r="A17" s="14" t="s">
        <v>46</v>
      </c>
      <c r="B17" s="22">
        <v>0</v>
      </c>
      <c r="C17" s="23">
        <v>0</v>
      </c>
    </row>
    <row r="18" spans="1:3" ht="15" x14ac:dyDescent="0.25">
      <c r="A18" s="14" t="s">
        <v>19</v>
      </c>
      <c r="B18" s="24">
        <v>0</v>
      </c>
      <c r="C18" s="25">
        <v>1</v>
      </c>
    </row>
    <row r="19" spans="1:3" ht="15" x14ac:dyDescent="0.25">
      <c r="A19" s="14" t="s">
        <v>47</v>
      </c>
      <c r="B19" s="24">
        <v>0</v>
      </c>
      <c r="C19" s="25">
        <v>0</v>
      </c>
    </row>
    <row r="20" spans="1:3" ht="15" x14ac:dyDescent="0.25">
      <c r="A20" s="14" t="s">
        <v>48</v>
      </c>
      <c r="B20" s="24">
        <v>0</v>
      </c>
      <c r="C20" s="25">
        <v>3</v>
      </c>
    </row>
    <row r="21" spans="1:3" ht="15" x14ac:dyDescent="0.25">
      <c r="A21" s="14" t="s">
        <v>49</v>
      </c>
      <c r="B21" s="24">
        <v>0</v>
      </c>
      <c r="C21" s="25">
        <v>0</v>
      </c>
    </row>
    <row r="22" spans="1:3" ht="15" x14ac:dyDescent="0.25">
      <c r="A22" s="14"/>
      <c r="B22" s="33"/>
      <c r="C22" s="34"/>
    </row>
    <row r="23" spans="1:3" ht="15.7" thickBot="1" x14ac:dyDescent="0.3">
      <c r="A23" s="27"/>
      <c r="B23" s="33"/>
      <c r="C23" s="34"/>
    </row>
    <row r="24" spans="1:3" ht="15.7" thickBot="1" x14ac:dyDescent="0.3">
      <c r="A24" s="30" t="s">
        <v>20</v>
      </c>
      <c r="B24" s="35">
        <f>SUM(B5:B23)</f>
        <v>5</v>
      </c>
      <c r="C24" s="36">
        <f>SUM(C5:C23)</f>
        <v>12</v>
      </c>
    </row>
    <row r="26" spans="1:3" ht="15" x14ac:dyDescent="0.25">
      <c r="A26" s="19"/>
    </row>
  </sheetData>
  <mergeCells count="1">
    <mergeCell ref="B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Summary</vt:lpstr>
      <vt:lpstr>Deaths 15-16 YTD</vt:lpstr>
      <vt:lpstr>Deaths 14-15</vt:lpstr>
      <vt:lpstr>Deaths 13-14</vt:lpstr>
      <vt:lpstr>Deaths 12-13</vt:lpstr>
      <vt:lpstr>Deaths 11-12</vt:lpstr>
      <vt:lpstr>Deaths 10-11</vt:lpstr>
      <vt:lpstr>Deaths 09-10</vt:lpstr>
      <vt:lpstr>Deaths 08-09</vt:lpstr>
      <vt:lpstr>Deaths 07-08</vt:lpstr>
      <vt:lpstr>Deaths 06-07</vt:lpstr>
      <vt:lpstr>Deaths 05-06</vt:lpstr>
    </vt:vector>
  </TitlesOfParts>
  <Company>Department Of Corrections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MASON, Monette (WELLHO)</dc:creator>
  <cp:lastModifiedBy>PATEL, Chaitali (WELLHO)</cp:lastModifiedBy>
  <cp:lastPrinted>2017-03-08T20:21:05Z</cp:lastPrinted>
  <dcterms:created xsi:type="dcterms:W3CDTF">2016-01-20T20:32:20Z</dcterms:created>
  <dcterms:modified xsi:type="dcterms:W3CDTF">2017-03-08T20:21:12Z</dcterms:modified>
  <cp:contentStatus/>
</cp:coreProperties>
</file>