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rrections.govt.nz\DFS\HomeDrives\naidush3\Win10\Desktop\2024 25 Second quarter stats\"/>
    </mc:Choice>
  </mc:AlternateContent>
  <xr:revisionPtr revIDLastSave="0" documentId="8_{1E3DA9E4-815B-47AE-8ABF-717EFD4F1677}" xr6:coauthVersionLast="47" xr6:coauthVersionMax="47" xr10:uidLastSave="{00000000-0000-0000-0000-000000000000}"/>
  <bookViews>
    <workbookView xWindow="28680" yWindow="-120" windowWidth="29040" windowHeight="15840" activeTab="1" xr2:uid="{8AA8CF7C-5A60-443F-9D33-3BADD4A0A337}"/>
  </bookViews>
  <sheets>
    <sheet name="Death in Custody definitions" sheetId="5" r:id="rId1"/>
    <sheet name="Unnatural Deaths" sheetId="1" r:id="rId2"/>
    <sheet name="Natural Deaths" sheetId="4" r:id="rId3"/>
  </sheets>
  <externalReferences>
    <externalReference r:id="rId4"/>
    <externalReference r:id="rId5"/>
    <externalReference r:id="rId6"/>
  </externalReferences>
  <definedNames>
    <definedName name="lookup">[1]Lookup!$A$1:$E$7643</definedName>
    <definedName name="other_pivot" localSheetId="2">OFFSET(#REF!,0,0,COUNTA(#REF!),13)</definedName>
    <definedName name="other_pivot" localSheetId="1">OFFSET(#REF!,0,0,COUNTA(#REF!),13)</definedName>
    <definedName name="other_pivot">OFFSET('[2]Other Assaults YTD'!$A$1,0,0,COUNTA('[2]Other Assaults YTD'!$A:$A),13)</definedName>
    <definedName name="otherpivot">#REF!</definedName>
    <definedName name="_xlnm.Print_Area" localSheetId="2">'Natural Deaths'!$A$1:$K$33</definedName>
    <definedName name="_xlnm.Print_Area" localSheetId="1">'Unnatural Deaths'!$A$1:$K$34</definedName>
    <definedName name="records_pivot" localSheetId="0">#REF!</definedName>
    <definedName name="records_pivot" localSheetId="2">#REF!</definedName>
    <definedName name="records_pivot" localSheetId="1">#REF!</definedName>
    <definedName name="records_pivot">#REF!</definedName>
    <definedName name="unlawful" localSheetId="2">OFFSET([3]Unlawfuls!$A$1,0,0,COUNTA([3]Unlawfuls!$A:$A),17)</definedName>
    <definedName name="unlawful" localSheetId="1">OFFSET([3]Unlawfuls!$A$1,0,0,COUNTA([3]Unlawfuls!$A:$A),17)</definedName>
    <definedName name="unlawful">OFFSET([2]Unlawfuls!$A$1,0,0,COUNTA([2]Unlawfuls!$A:$A),17)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4" l="1"/>
  <c r="B27" i="4"/>
  <c r="B32" i="4" s="1"/>
  <c r="B28" i="1" l="1"/>
  <c r="B24" i="1"/>
  <c r="B29" i="1" l="1"/>
  <c r="C24" i="1"/>
  <c r="D24" i="1"/>
  <c r="E24" i="1"/>
  <c r="F24" i="1"/>
  <c r="F29" i="1" s="1"/>
  <c r="G24" i="1"/>
  <c r="H24" i="1"/>
  <c r="H29" i="1" s="1"/>
  <c r="I24" i="1"/>
  <c r="I29" i="1" s="1"/>
  <c r="J24" i="1"/>
  <c r="K24" i="1"/>
  <c r="K29" i="1" s="1"/>
  <c r="C28" i="1"/>
  <c r="D28" i="1"/>
  <c r="E28" i="1"/>
  <c r="G28" i="1"/>
  <c r="J28" i="1"/>
  <c r="J29" i="1" l="1"/>
  <c r="D29" i="1"/>
  <c r="C29" i="1"/>
  <c r="E29" i="1"/>
  <c r="G29" i="1"/>
  <c r="D31" i="4" l="1"/>
  <c r="D27" i="4"/>
  <c r="D32" i="4" s="1"/>
  <c r="E31" i="4" l="1"/>
  <c r="E27" i="4"/>
  <c r="E32" i="4" s="1"/>
  <c r="K31" i="4"/>
  <c r="J31" i="4"/>
  <c r="I31" i="4"/>
  <c r="H31" i="4"/>
  <c r="G31" i="4"/>
  <c r="F31" i="4"/>
  <c r="C31" i="4"/>
  <c r="K27" i="4"/>
  <c r="J27" i="4"/>
  <c r="I27" i="4"/>
  <c r="I32" i="4" s="1"/>
  <c r="H27" i="4"/>
  <c r="G27" i="4"/>
  <c r="F27" i="4"/>
  <c r="C27" i="4"/>
  <c r="H32" i="4" l="1"/>
  <c r="G32" i="4"/>
  <c r="F32" i="4"/>
  <c r="J32" i="4"/>
  <c r="K32" i="4"/>
  <c r="C32" i="4"/>
</calcChain>
</file>

<file path=xl/sharedStrings.xml><?xml version="1.0" encoding="utf-8"?>
<sst xmlns="http://schemas.openxmlformats.org/spreadsheetml/2006/main" count="92" uniqueCount="48">
  <si>
    <t>DEATHS IN CUSTODY</t>
  </si>
  <si>
    <t xml:space="preserve">Unnatural deaths - summary by financial year </t>
  </si>
  <si>
    <t>This page shows statistical information on the:</t>
  </si>
  <si>
    <t>&gt;</t>
  </si>
  <si>
    <t>Number of unnatural deaths, by location, by gender (based on the designaion of male and female prisoners)</t>
  </si>
  <si>
    <t>Year-to-date numbers in the current financial year are subject to change until the full year process has been completed.</t>
  </si>
  <si>
    <t>All deaths in custody are subject to a Coroner’s enquiry. The majority of coroner’s inquests can take 12 months at a minimum, with some taking three years.</t>
  </si>
  <si>
    <t>2021-22</t>
  </si>
  <si>
    <t>2020-21</t>
  </si>
  <si>
    <t>2019-20</t>
  </si>
  <si>
    <t>2018-19</t>
  </si>
  <si>
    <t>2017-18</t>
  </si>
  <si>
    <t>2016-17</t>
  </si>
  <si>
    <t>2015-16</t>
  </si>
  <si>
    <t>Location</t>
  </si>
  <si>
    <t>Auckland Prison</t>
  </si>
  <si>
    <t>Auckland South Corrections Facility</t>
  </si>
  <si>
    <t>Christchurch Men's Prison</t>
  </si>
  <si>
    <t>Hawke's Bay Regional Prison</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</si>
  <si>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</si>
  <si>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</si>
  <si>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</si>
  <si>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</si>
  <si>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</si>
  <si>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</si>
  <si>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</si>
  <si>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</si>
  <si>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</si>
  <si>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</si>
  <si>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</si>
  <si>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</si>
  <si>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 xml:space="preserve">Arohata Prison </t>
  </si>
  <si>
    <t>Auckland Region Women's Corrections Facility</t>
  </si>
  <si>
    <t>Christchurch Women's Prison</t>
  </si>
  <si>
    <t>Total female prisons</t>
  </si>
  <si>
    <t>Total all prisons</t>
  </si>
  <si>
    <t xml:space="preserve">Natural deaths - summary by financial year </t>
  </si>
  <si>
    <t>Number of natural deaths, by location, by gender (based on the designaion of male and female prisoners)</t>
  </si>
  <si>
    <t>Number of natural deaths, by location</t>
  </si>
  <si>
    <t xml:space="preserve">Death in Custody definitions </t>
  </si>
  <si>
    <t>Corrections classifies deaths in custody inline with the following definitions:</t>
  </si>
  <si>
    <t>Natural deaths - where a prisoner has died of natural causes.</t>
  </si>
  <si>
    <t>2022-23</t>
  </si>
  <si>
    <t>Number of unnatural deaths, by location</t>
  </si>
  <si>
    <t xml:space="preserve">Unnatural deaths - found by the coroner to be caused by homicide, suicide, accidental cause or a drug overdose, or where there is sufficient evidence to suggest to Corrections that these are the most likely cause of death. Note coronial inquests typically take a mnimum of 12 months to complete. </t>
  </si>
  <si>
    <t>2023-24</t>
  </si>
  <si>
    <t>*2024-25</t>
  </si>
  <si>
    <t>*Jul to 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</si>
</sst>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4" tint="-0.249977111117893"/>
      <name val="Arial"/>
      <family val="2"/>
    </font>
    <font>
      <sz val="20"/>
      <color theme="4" tint="-0.249977111117893"/>
      <name val="Calibri"/>
      <family val="2"/>
      <scheme val="minor"/>
    </font>
    <font>
      <b/>
      <sz val="20"/>
      <color rgb="FF365F91"/>
      <name val="Arial"/>
      <family val="2"/>
    </font>
    <font>
      <sz val="10"/>
      <color rgb="FF454545"/>
      <name val="Arial"/>
      <family val="2"/>
    </font>
    <font>
      <sz val="10"/>
      <color theme="1"/>
      <name val="Arial"/>
      <family val="2"/>
    </font>
    <font>
      <sz val="9"/>
      <name val="Arial Narrow"/>
      <family val="2"/>
    </font>
    <font>
      <b/>
      <sz val="16"/>
      <color rgb="FF365F91"/>
      <name val="Arial"/>
      <family val="2"/>
    </font>
    <font>
      <b/>
      <sz val="10"/>
      <name val="Arial"/>
      <family val="2"/>
    </font>
    <font>
      <sz val="10"/>
      <name val="Arial"/>
      <family val="2"/>
    </font>
    <font>
      <i/>
      <sz val="11"/>
      <color rgb="FF454545"/>
      <name val="Arial"/>
      <family val="2"/>
    </font>
    <font>
      <b/>
      <sz val="9"/>
      <color rgb="FFFFFFFF"/>
      <name val="Arial"/>
      <family val="2"/>
    </font>
    <font>
      <b/>
      <sz val="9"/>
      <name val="Arial"/>
      <family val="2"/>
    </font>
    <font>
      <sz val="9"/>
      <name val="Arial"/>
      <family val="2"/>
    </font>
    <font>
      <b/>
      <sz val="9"/>
      <color rgb="FF454545"/>
      <name val="Arial"/>
      <family val="2"/>
    </font>
    <font>
      <sz val="9"/>
      <color rgb="FF454545"/>
      <name val="Arial"/>
      <family val="2"/>
    </font>
    <font>
      <sz val="11"/>
      <name val="Calibri"/>
      <family val="2"/>
      <scheme val="minor"/>
    </font>
    <font>
      <i/>
      <sz val="11"/>
      <color theme="1"/>
      <name val="Calibri"/>
      <family val="2"/>
      <scheme val="minor"/>
    </font>
    <font>
      <i/>
      <sz val="11"/>
      <name val="Arial"/>
      <family val="2"/>
    </font>
    <font>
      <sz val="10"/>
      <color rgb="FF424242"/>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14996795556505021"/>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4" fillId="0" borderId="0" xfId="1" applyFont="1" applyAlignment="1">
      <alignment vertical="center"/>
    </xf>
    <xf numFmtId="0" fontId="5" fillId="0" borderId="0" xfId="1" applyFont="1"/>
    <xf numFmtId="0" fontId="6" fillId="0" borderId="0" xfId="1" applyFont="1" applyAlignment="1">
      <alignment vertical="center"/>
    </xf>
    <xf numFmtId="0" fontId="1" fillId="0" borderId="0" xfId="1"/>
    <xf numFmtId="0" fontId="7" fillId="0" borderId="0" xfId="1" applyFont="1" applyAlignment="1">
      <alignment vertical="center"/>
    </xf>
    <xf numFmtId="0" fontId="8" fillId="0" borderId="0" xfId="1" applyFont="1"/>
    <xf numFmtId="0" fontId="7"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horizontal="left" vertical="center" indent="4"/>
    </xf>
    <xf numFmtId="0" fontId="3" fillId="0" borderId="0" xfId="2" applyFont="1"/>
    <xf numFmtId="0" fontId="9" fillId="2" borderId="0" xfId="2" applyFont="1" applyFill="1"/>
    <xf numFmtId="0" fontId="1" fillId="0" borderId="0" xfId="2"/>
    <xf numFmtId="0" fontId="10" fillId="0" borderId="0" xfId="1" applyFont="1" applyAlignment="1">
      <alignment vertical="center"/>
    </xf>
    <xf numFmtId="0" fontId="11" fillId="3" borderId="1" xfId="1" applyFont="1" applyFill="1" applyBorder="1" applyAlignment="1">
      <alignment vertical="center" wrapText="1"/>
    </xf>
    <xf numFmtId="0" fontId="11" fillId="3" borderId="1" xfId="1" applyFont="1" applyFill="1" applyBorder="1" applyAlignment="1">
      <alignment horizontal="center" vertical="center" wrapText="1"/>
    </xf>
    <xf numFmtId="0" fontId="12" fillId="0" borderId="1" xfId="1" applyFont="1" applyBorder="1" applyAlignment="1">
      <alignment vertical="center" wrapText="1"/>
    </xf>
    <xf numFmtId="3" fontId="12" fillId="0" borderId="1" xfId="3" applyNumberFormat="1" applyFont="1" applyFill="1" applyBorder="1" applyAlignment="1">
      <alignment horizontal="center" vertical="center" wrapText="1"/>
    </xf>
    <xf numFmtId="3" fontId="11" fillId="3" borderId="1" xfId="3" applyNumberFormat="1" applyFont="1" applyFill="1" applyBorder="1" applyAlignment="1">
      <alignment horizontal="center" vertical="center" wrapText="1"/>
    </xf>
    <xf numFmtId="3" fontId="11" fillId="0" borderId="0" xfId="3" applyNumberFormat="1" applyFont="1" applyFill="1" applyBorder="1" applyAlignment="1">
      <alignment horizontal="center" vertical="center" wrapText="1"/>
    </xf>
    <xf numFmtId="1" fontId="14" fillId="0" borderId="0" xfId="4" applyNumberFormat="1" applyFont="1" applyFill="1" applyBorder="1" applyAlignment="1">
      <alignment horizontal="center" vertical="center" wrapText="1"/>
    </xf>
    <xf numFmtId="0" fontId="15" fillId="2" borderId="0" xfId="1" applyFont="1" applyFill="1" applyAlignment="1">
      <alignment vertical="center" wrapText="1"/>
    </xf>
    <xf numFmtId="3" fontId="16" fillId="2" borderId="0" xfId="3" applyNumberFormat="1" applyFont="1" applyFill="1" applyBorder="1" applyAlignment="1">
      <alignment horizontal="center" vertical="center" wrapText="1"/>
    </xf>
    <xf numFmtId="1" fontId="17" fillId="2" borderId="0" xfId="4" applyNumberFormat="1" applyFont="1" applyFill="1" applyBorder="1" applyAlignment="1">
      <alignment horizontal="center" vertical="center" wrapText="1"/>
    </xf>
    <xf numFmtId="0" fontId="1" fillId="2" borderId="0" xfId="1" applyFill="1"/>
    <xf numFmtId="0" fontId="14" fillId="0" borderId="0" xfId="1" applyFont="1" applyAlignment="1">
      <alignment horizontal="center" vertical="center" wrapText="1"/>
    </xf>
    <xf numFmtId="1" fontId="17" fillId="0" borderId="0" xfId="4" applyNumberFormat="1" applyFont="1" applyFill="1" applyBorder="1" applyAlignment="1">
      <alignment horizontal="center" vertical="center" wrapText="1"/>
    </xf>
    <xf numFmtId="0" fontId="11" fillId="3" borderId="1" xfId="1" applyFont="1" applyFill="1" applyBorder="1" applyAlignment="1">
      <alignment horizontal="left" vertical="center" wrapText="1"/>
    </xf>
    <xf numFmtId="0" fontId="2" fillId="0" borderId="0" xfId="1" applyFont="1"/>
    <xf numFmtId="0" fontId="16" fillId="4" borderId="0" xfId="1" applyFont="1" applyFill="1" applyAlignment="1">
      <alignment vertical="center" wrapText="1"/>
    </xf>
    <xf numFmtId="3" fontId="16" fillId="4" borderId="0" xfId="3" applyNumberFormat="1" applyFont="1" applyFill="1" applyBorder="1" applyAlignment="1">
      <alignment horizontal="center" vertical="center" wrapText="1"/>
    </xf>
    <xf numFmtId="1" fontId="18" fillId="0" borderId="0" xfId="4" applyNumberFormat="1" applyFont="1" applyFill="1" applyBorder="1" applyAlignment="1">
      <alignment horizontal="center" vertical="center" wrapText="1"/>
    </xf>
    <xf numFmtId="0" fontId="19" fillId="0" borderId="0" xfId="1" applyFont="1"/>
    <xf numFmtId="0" fontId="18" fillId="0" borderId="0" xfId="1" applyFont="1" applyAlignment="1">
      <alignment vertical="center"/>
    </xf>
    <xf numFmtId="0" fontId="11" fillId="5" borderId="1" xfId="1" applyFont="1" applyFill="1" applyBorder="1" applyAlignment="1">
      <alignment vertical="center" wrapText="1"/>
    </xf>
    <xf numFmtId="3" fontId="11" fillId="5" borderId="1" xfId="3" applyNumberFormat="1" applyFont="1" applyFill="1" applyBorder="1" applyAlignment="1">
      <alignment horizontal="center" vertical="center" wrapText="1"/>
    </xf>
    <xf numFmtId="0" fontId="20" fillId="0" borderId="0" xfId="1" applyFont="1"/>
    <xf numFmtId="0" fontId="1" fillId="0" borderId="0" xfId="1" applyBorder="1"/>
    <xf numFmtId="0" fontId="11" fillId="5" borderId="1" xfId="1" applyFont="1" applyFill="1" applyBorder="1" applyAlignment="1">
      <alignment horizontal="left" vertical="center" wrapText="1"/>
    </xf>
    <xf numFmtId="3" fontId="12" fillId="5" borderId="1" xfId="3" applyNumberFormat="1" applyFont="1" applyFill="1" applyBorder="1" applyAlignment="1">
      <alignment horizontal="center" vertical="center" wrapText="1"/>
    </xf>
    <xf numFmtId="3" fontId="21" fillId="4" borderId="0" xfId="3" applyNumberFormat="1" applyFont="1" applyFill="1" applyBorder="1" applyAlignment="1">
      <alignment horizontal="center" vertical="center" wrapText="1"/>
    </xf>
    <xf numFmtId="1" fontId="13" fillId="0" borderId="0" xfId="4" applyNumberFormat="1" applyFont="1" applyFill="1" applyBorder="1" applyAlignment="1">
      <alignment horizontal="center" vertical="center" wrapText="1"/>
    </xf>
    <xf numFmtId="0" fontId="7" fillId="0" borderId="0" xfId="1" applyFont="1" applyAlignment="1">
      <alignment horizontal="center" vertical="center" wrapText="1"/>
    </xf>
    <xf numFmtId="0" fontId="8" fillId="0" borderId="0" xfId="0" applyFont="1" applyAlignment="1">
      <alignment wrapText="1"/>
    </xf>
    <xf numFmtId="0" fontId="13" fillId="0" borderId="0" xfId="1" applyFont="1" applyBorder="1" applyAlignment="1">
      <alignment horizontal="left" vertical="center" wrapText="1"/>
    </xf>
    <xf numFmtId="0" fontId="11" fillId="6" borderId="1" xfId="1" applyFont="1" applyFill="1" applyBorder="1" applyAlignment="1">
      <alignment horizontal="center" vertical="center" wrapText="1"/>
    </xf>
    <xf numFmtId="0" fontId="7" fillId="0" borderId="0" xfId="1" applyFont="1" applyAlignment="1">
      <alignment horizontal="left" vertical="center" wrapText="1"/>
    </xf>
    <xf numFmtId="0" fontId="22" fillId="0" borderId="0" xfId="0" applyFont="1" applyAlignment="1">
      <alignment horizontal="left" wrapText="1"/>
    </xf>
    <xf numFmtId="0" fontId="21" fillId="0" borderId="2" xfId="1" applyFont="1" applyBorder="1" applyAlignment="1">
      <alignment horizontal="left" vertical="center" wrapText="1"/>
    </xf>
    <xf numFmtId="0" fontId="13" fillId="0" borderId="0" xfId="1" applyFont="1" applyBorder="1" applyAlignment="1">
      <alignment horizontal="left" vertical="center" wrapText="1"/>
    </xf>
  </cellXfs>
  <cellStyles count="5">
    <cellStyle name="Comma 2" xfId="3" xr:uid="{B2E3B856-3054-482A-B74B-C92C38F32093}"/>
    <cellStyle name="Normal" xfId="0" builtinId="0"/>
    <cellStyle name="Normal 2" xfId="1" xr:uid="{B8E2AF28-B111-4DB4-A655-6EF840EFA9B6}"/>
    <cellStyle name="Normal 4" xfId="2" xr:uid="{35448888-FD01-4CE1-9E82-611559323F17}"/>
    <cellStyle name="Percent 2" xfId="4" xr:uid="{E1CECC74-4F9A-4DC1-BDCB-0418B00A7100}"/>
  </cellStyles>
  <dxfs count="0"/>
  <tableStyles count="0" defaultTableStyle="TableStyleMedium2" defaultPivotStyle="PivotStyleLight16"/>
  <colors>
    <mruColors>
      <color rgb="FF00AEEF"/>
      <color rgb="FFF47B22"/>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s"/>
      <sheetName val="summary"/>
      <sheetName val="summary by Prison"/>
      <sheetName val="Sheet1"/>
      <sheetName val="Wrongfuls"/>
      <sheetName val="Recon - Staff assaults"/>
      <sheetName val="Recon - Prisoner assaults"/>
      <sheetName val="Pivot Non Serious"/>
      <sheetName val="Incident Category COBRA"/>
      <sheetName val="FlatFile"/>
      <sheetName val="Unlawfuls"/>
      <sheetName val="CSLT Pivot"/>
      <sheetName val="FlatFile with ETHICITY"/>
      <sheetName val="Self-Harm"/>
      <sheetName val="Deaths"/>
      <sheetName val="Prisoner Welfare Gov Board"/>
      <sheetName val="Vlookup"/>
      <sheetName val="Incident v victim count"/>
      <sheetName val="Self Harm incident vs perpetrat"/>
      <sheetName val="For T King"/>
      <sheetName val="Macro Temporary"/>
      <sheetName val="Dim Location"/>
      <sheetName val="Dim Ethnicity"/>
      <sheetName val="Sheet3"/>
      <sheetName val="Sheet5"/>
      <sheetName val="Sheet6"/>
      <sheetName val="Sheet2"/>
      <sheetName val="Incident Category Listing from "/>
      <sheetName val="Serious - Staff"/>
      <sheetName val="Sheet7"/>
      <sheetName val="Sheet4"/>
      <sheetName val="by month"/>
      <sheetName val="PPT H&amp;S reports"/>
      <sheetName val="Sheet29"/>
      <sheetName val="Sheet13"/>
      <sheetName val="Sheet33"/>
      <sheetName val="Reconciling items - Staff"/>
      <sheetName val="Reconciling items - Prisoner"/>
      <sheetName val="Other Assaults YTD"/>
      <sheetName val="Incident Category Listing YTD"/>
      <sheetName val="Sheet8"/>
    </sheetNames>
    <sheetDataSet>
      <sheetData sheetId="0"/>
      <sheetData sheetId="1"/>
      <sheetData sheetId="2"/>
      <sheetData sheetId="3"/>
      <sheetData sheetId="4"/>
      <sheetData sheetId="5" refreshError="1"/>
      <sheetData sheetId="6" refreshError="1"/>
      <sheetData sheetId="7"/>
      <sheetData sheetId="8"/>
      <sheetData sheetId="9"/>
      <sheetData sheetId="10">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ow r="1">
          <cell r="A1" t="str">
            <v>Category</v>
          </cell>
        </row>
      </sheetData>
      <sheetData sheetId="39"/>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2D26F-5325-4763-9F09-2C7FAE9A8C67}">
  <sheetPr>
    <tabColor theme="2"/>
  </sheetPr>
  <dimension ref="A1:N7"/>
  <sheetViews>
    <sheetView showGridLines="0" workbookViewId="0">
      <selection activeCell="C30" sqref="C30"/>
    </sheetView>
  </sheetViews>
  <sheetFormatPr defaultRowHeight="15" x14ac:dyDescent="0.25"/>
  <sheetData>
    <row r="1" spans="1:14" ht="26.25" x14ac:dyDescent="0.25">
      <c r="A1" s="3" t="s">
        <v>39</v>
      </c>
    </row>
    <row r="3" spans="1:14" x14ac:dyDescent="0.25">
      <c r="A3" s="46" t="s">
        <v>40</v>
      </c>
      <c r="B3" s="46"/>
      <c r="C3" s="46"/>
      <c r="D3" s="46"/>
      <c r="E3" s="46"/>
      <c r="F3" s="46"/>
      <c r="G3" s="46"/>
      <c r="H3" s="46"/>
      <c r="I3" s="46"/>
      <c r="J3" s="46"/>
      <c r="K3" s="46"/>
      <c r="L3" s="46"/>
      <c r="M3" s="46"/>
      <c r="N3" s="46"/>
    </row>
    <row r="4" spans="1:14" ht="42.75" customHeight="1" x14ac:dyDescent="0.25">
      <c r="A4" s="42" t="s">
        <v>3</v>
      </c>
      <c r="B4" s="47" t="s">
        <v>44</v>
      </c>
      <c r="C4" s="47"/>
      <c r="D4" s="47"/>
      <c r="E4" s="47"/>
      <c r="F4" s="47"/>
      <c r="G4" s="47"/>
      <c r="H4" s="47"/>
      <c r="I4" s="47"/>
      <c r="J4" s="47"/>
      <c r="K4" s="47"/>
      <c r="L4" s="47"/>
      <c r="M4" s="47"/>
      <c r="N4" s="47"/>
    </row>
    <row r="5" spans="1:14" x14ac:dyDescent="0.25">
      <c r="A5" s="43"/>
      <c r="B5" s="43"/>
      <c r="C5" s="43"/>
      <c r="D5" s="43"/>
      <c r="E5" s="43"/>
      <c r="F5" s="43"/>
      <c r="G5" s="43"/>
      <c r="H5" s="43"/>
      <c r="I5" s="43"/>
      <c r="J5" s="43"/>
      <c r="K5" s="43"/>
      <c r="L5" s="43"/>
      <c r="M5" s="43"/>
      <c r="N5" s="43"/>
    </row>
    <row r="6" spans="1:14" ht="14.65" customHeight="1" x14ac:dyDescent="0.25">
      <c r="A6" s="42" t="s">
        <v>3</v>
      </c>
      <c r="B6" s="47" t="s">
        <v>41</v>
      </c>
      <c r="C6" s="47"/>
      <c r="D6" s="47"/>
      <c r="E6" s="47"/>
      <c r="F6" s="47"/>
      <c r="G6" s="47"/>
      <c r="H6" s="47"/>
      <c r="I6" s="47"/>
      <c r="J6" s="47"/>
      <c r="K6" s="47"/>
      <c r="L6" s="47"/>
      <c r="M6" s="47"/>
      <c r="N6" s="47"/>
    </row>
    <row r="7" spans="1:14" x14ac:dyDescent="0.25">
      <c r="A7" s="43"/>
      <c r="B7" s="43"/>
      <c r="C7" s="43"/>
      <c r="D7" s="43"/>
      <c r="E7" s="43"/>
      <c r="F7" s="43"/>
      <c r="G7" s="43"/>
      <c r="H7" s="43"/>
      <c r="I7" s="43"/>
      <c r="J7" s="43"/>
      <c r="K7" s="43"/>
      <c r="L7" s="43"/>
      <c r="M7" s="43"/>
      <c r="N7" s="43"/>
    </row>
  </sheetData>
  <mergeCells count="3">
    <mergeCell ref="A3:N3"/>
    <mergeCell ref="B4:N4"/>
    <mergeCell ref="B6:N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D97C2-918C-442A-848C-4E042422D1F9}">
  <sheetPr>
    <tabColor theme="2"/>
  </sheetPr>
  <dimension ref="A1:L36"/>
  <sheetViews>
    <sheetView showGridLines="0" tabSelected="1" zoomScale="90" zoomScaleNormal="90" workbookViewId="0">
      <selection activeCell="K7" sqref="K7"/>
    </sheetView>
  </sheetViews>
  <sheetFormatPr defaultColWidth="8.85546875" defaultRowHeight="15" x14ac:dyDescent="0.25"/>
  <cols>
    <col min="1" max="1" width="38" style="4" customWidth="1"/>
    <col min="2" max="5" width="11.7109375" style="4" customWidth="1"/>
    <col min="6" max="10" width="10.5703125" style="4" customWidth="1"/>
    <col min="11" max="11" width="9.5703125" style="4" customWidth="1"/>
    <col min="12" max="12" width="42.85546875" style="4" bestFit="1" customWidth="1"/>
    <col min="13" max="16384" width="8.85546875" style="4"/>
  </cols>
  <sheetData>
    <row r="1" spans="1:12" s="2" customFormat="1" ht="22.9" customHeight="1" x14ac:dyDescent="0.4">
      <c r="A1" s="1" t="s">
        <v>0</v>
      </c>
    </row>
    <row r="2" spans="1:12" ht="26.25" x14ac:dyDescent="0.25">
      <c r="A2" s="3" t="s">
        <v>1</v>
      </c>
    </row>
    <row r="3" spans="1:12" x14ac:dyDescent="0.25">
      <c r="A3" s="5" t="s">
        <v>2</v>
      </c>
      <c r="B3" s="5"/>
      <c r="C3" s="5"/>
      <c r="D3" s="5"/>
      <c r="E3" s="5"/>
      <c r="F3" s="6"/>
      <c r="G3" s="6"/>
      <c r="H3" s="6"/>
      <c r="I3" s="6"/>
      <c r="J3" s="6"/>
    </row>
    <row r="4" spans="1:12" x14ac:dyDescent="0.25">
      <c r="A4" s="7" t="s">
        <v>3</v>
      </c>
      <c r="B4" s="8" t="s">
        <v>4</v>
      </c>
      <c r="C4" s="8"/>
      <c r="D4" s="8"/>
      <c r="E4" s="8"/>
      <c r="F4" s="6"/>
      <c r="G4" s="6"/>
      <c r="H4" s="6"/>
      <c r="I4" s="6"/>
      <c r="J4" s="6"/>
    </row>
    <row r="5" spans="1:12" ht="44.25" customHeight="1" x14ac:dyDescent="0.25">
      <c r="A5" s="7" t="s">
        <v>3</v>
      </c>
      <c r="B5" s="46" t="s">
        <v>5</v>
      </c>
      <c r="C5" s="46"/>
      <c r="D5" s="46"/>
      <c r="E5" s="46"/>
      <c r="F5" s="46"/>
      <c r="G5" s="46"/>
      <c r="H5" s="46"/>
      <c r="I5" s="46"/>
      <c r="J5" s="46"/>
    </row>
    <row r="6" spans="1:12" ht="33.75" customHeight="1" x14ac:dyDescent="0.25">
      <c r="A6" s="7" t="s">
        <v>3</v>
      </c>
      <c r="B6" s="46" t="s">
        <v>6</v>
      </c>
      <c r="C6" s="46"/>
      <c r="D6" s="46"/>
      <c r="E6" s="46"/>
      <c r="F6" s="46"/>
      <c r="G6" s="46"/>
      <c r="H6" s="46"/>
      <c r="I6" s="46"/>
      <c r="J6" s="46"/>
    </row>
    <row r="7" spans="1:12" s="24" customFormat="1" ht="27.95" customHeight="1" x14ac:dyDescent="0.25">
      <c r="A7" s="13" t="s">
        <v>43</v>
      </c>
      <c r="B7" s="21"/>
      <c r="C7" s="21"/>
      <c r="D7" s="21"/>
      <c r="E7" s="21"/>
      <c r="F7" s="22"/>
      <c r="G7" s="22"/>
      <c r="H7" s="22"/>
      <c r="I7" s="22"/>
      <c r="J7" s="22"/>
      <c r="K7" s="23"/>
    </row>
    <row r="8" spans="1:12" ht="18" customHeight="1" x14ac:dyDescent="0.25">
      <c r="A8" s="14" t="s">
        <v>14</v>
      </c>
      <c r="B8" s="45" t="s">
        <v>46</v>
      </c>
      <c r="C8" s="15" t="s">
        <v>45</v>
      </c>
      <c r="D8" s="15" t="s">
        <v>42</v>
      </c>
      <c r="E8" s="15" t="s">
        <v>7</v>
      </c>
      <c r="F8" s="15" t="s">
        <v>8</v>
      </c>
      <c r="G8" s="15" t="s">
        <v>9</v>
      </c>
      <c r="H8" s="15" t="s">
        <v>10</v>
      </c>
      <c r="I8" s="15" t="s">
        <v>11</v>
      </c>
      <c r="J8" s="15" t="s">
        <v>12</v>
      </c>
      <c r="K8" s="15" t="s">
        <v>13</v>
      </c>
      <c r="L8" s="25"/>
    </row>
    <row r="9" spans="1:12" ht="18" customHeight="1" x14ac:dyDescent="0.25">
      <c r="A9" s="16" t="s">
        <v>15</v>
      </c>
      <c r="B9" s="17"/>
      <c r="C9" s="17"/>
      <c r="D9" s="17"/>
      <c r="E9" s="17"/>
      <c r="F9" s="17">
        <v>1</v>
      </c>
      <c r="G9" s="17">
        <v>1</v>
      </c>
      <c r="H9" s="17"/>
      <c r="I9" s="17">
        <v>1</v>
      </c>
      <c r="J9" s="17"/>
      <c r="K9" s="17">
        <v>2</v>
      </c>
      <c r="L9" s="26"/>
    </row>
    <row r="10" spans="1:12" ht="18" customHeight="1" x14ac:dyDescent="0.25">
      <c r="A10" s="16" t="s">
        <v>16</v>
      </c>
      <c r="B10" s="17"/>
      <c r="C10" s="17">
        <v>1</v>
      </c>
      <c r="D10" s="17"/>
      <c r="E10" s="17">
        <v>1</v>
      </c>
      <c r="F10" s="17">
        <v>1</v>
      </c>
      <c r="G10" s="17"/>
      <c r="H10" s="17"/>
      <c r="I10" s="17"/>
      <c r="J10" s="17"/>
      <c r="K10" s="17"/>
      <c r="L10" s="26"/>
    </row>
    <row r="11" spans="1:12" ht="18" customHeight="1" x14ac:dyDescent="0.25">
      <c r="A11" s="16" t="s">
        <v>17</v>
      </c>
      <c r="B11" s="17">
        <v>1</v>
      </c>
      <c r="C11" s="17">
        <v>2</v>
      </c>
      <c r="D11" s="17"/>
      <c r="E11" s="17"/>
      <c r="F11" s="17">
        <v>1</v>
      </c>
      <c r="G11" s="17">
        <v>2</v>
      </c>
      <c r="H11" s="17"/>
      <c r="I11" s="17">
        <v>2</v>
      </c>
      <c r="J11" s="17"/>
      <c r="K11" s="17"/>
      <c r="L11" s="26"/>
    </row>
    <row r="12" spans="1:12" ht="18" customHeight="1" x14ac:dyDescent="0.25">
      <c r="A12" s="16" t="s">
        <v>18</v>
      </c>
      <c r="B12" s="17"/>
      <c r="C12" s="17"/>
      <c r="D12" s="17"/>
      <c r="E12" s="17"/>
      <c r="F12" s="17"/>
      <c r="G12" s="17">
        <v>1</v>
      </c>
      <c r="H12" s="17"/>
      <c r="I12" s="17">
        <v>2</v>
      </c>
      <c r="J12" s="17"/>
      <c r="K12" s="17"/>
      <c r="L12" s="26"/>
    </row>
    <row r="13" spans="1:12" ht="18" customHeight="1" x14ac:dyDescent="0.25">
      <c r="A13" s="16" t="s">
        <v>19</v>
      </c>
      <c r="B13" s="17"/>
      <c r="C13" s="17">
        <v>1</v>
      </c>
      <c r="D13" s="17">
        <v>1</v>
      </c>
      <c r="E13" s="17"/>
      <c r="F13" s="17">
        <v>1</v>
      </c>
      <c r="G13" s="17"/>
      <c r="H13" s="17"/>
      <c r="I13" s="17"/>
      <c r="J13" s="17"/>
      <c r="K13" s="17">
        <v>1</v>
      </c>
      <c r="L13" s="26"/>
    </row>
    <row r="14" spans="1:12" ht="18" customHeight="1" x14ac:dyDescent="0.25">
      <c r="A14" s="16" t="s">
        <v>20</v>
      </c>
      <c r="B14" s="17"/>
      <c r="C14" s="17"/>
      <c r="D14" s="17"/>
      <c r="E14" s="17">
        <v>1</v>
      </c>
      <c r="F14" s="17">
        <v>1</v>
      </c>
      <c r="G14" s="17"/>
      <c r="H14" s="17"/>
      <c r="I14" s="17"/>
      <c r="J14" s="17"/>
      <c r="K14" s="17"/>
      <c r="L14" s="26"/>
    </row>
    <row r="15" spans="1:12" ht="18" customHeight="1" x14ac:dyDescent="0.25">
      <c r="A15" s="16" t="s">
        <v>21</v>
      </c>
      <c r="B15" s="17">
        <v>3</v>
      </c>
      <c r="C15" s="17">
        <v>4</v>
      </c>
      <c r="D15" s="17">
        <v>1</v>
      </c>
      <c r="E15" s="17">
        <v>1</v>
      </c>
      <c r="F15" s="17"/>
      <c r="G15" s="17">
        <v>2</v>
      </c>
      <c r="H15" s="17"/>
      <c r="I15" s="17">
        <v>2</v>
      </c>
      <c r="J15" s="17"/>
      <c r="K15" s="17">
        <v>3</v>
      </c>
      <c r="L15" s="26"/>
    </row>
    <row r="16" spans="1:12" ht="18" customHeight="1" x14ac:dyDescent="0.25">
      <c r="A16" s="16" t="s">
        <v>22</v>
      </c>
      <c r="B16" s="17"/>
      <c r="C16" s="17"/>
      <c r="D16" s="17"/>
      <c r="E16" s="17"/>
      <c r="F16" s="17">
        <v>1</v>
      </c>
      <c r="G16" s="17"/>
      <c r="H16" s="17"/>
      <c r="I16" s="17"/>
      <c r="J16" s="17"/>
      <c r="K16" s="17"/>
      <c r="L16" s="26"/>
    </row>
    <row r="17" spans="1:12" ht="18" customHeight="1" x14ac:dyDescent="0.25">
      <c r="A17" s="16" t="s">
        <v>23</v>
      </c>
      <c r="B17" s="17"/>
      <c r="C17" s="17">
        <v>1</v>
      </c>
      <c r="D17" s="17"/>
      <c r="E17" s="17">
        <v>1</v>
      </c>
      <c r="F17" s="17">
        <v>1</v>
      </c>
      <c r="G17" s="17"/>
      <c r="H17" s="17"/>
      <c r="I17" s="17"/>
      <c r="J17" s="17"/>
      <c r="K17" s="17">
        <v>2</v>
      </c>
      <c r="L17" s="26"/>
    </row>
    <row r="18" spans="1:12" ht="18" customHeight="1" x14ac:dyDescent="0.25">
      <c r="A18" s="16" t="s">
        <v>24</v>
      </c>
      <c r="B18" s="17"/>
      <c r="C18" s="17"/>
      <c r="D18" s="17"/>
      <c r="E18" s="17"/>
      <c r="F18" s="17">
        <v>2</v>
      </c>
      <c r="G18" s="17">
        <v>1</v>
      </c>
      <c r="H18" s="17"/>
      <c r="I18" s="17"/>
      <c r="J18" s="17"/>
      <c r="K18" s="17"/>
      <c r="L18" s="26"/>
    </row>
    <row r="19" spans="1:12" ht="18" customHeight="1" x14ac:dyDescent="0.25">
      <c r="A19" s="16" t="s">
        <v>25</v>
      </c>
      <c r="B19" s="16"/>
      <c r="C19" s="16"/>
      <c r="D19" s="16"/>
      <c r="E19" s="16"/>
      <c r="F19" s="16"/>
      <c r="G19" s="17"/>
      <c r="H19" s="17"/>
      <c r="I19" s="17"/>
      <c r="J19" s="17"/>
      <c r="K19" s="17">
        <v>1</v>
      </c>
      <c r="L19" s="26"/>
    </row>
    <row r="20" spans="1:12" ht="18" customHeight="1" x14ac:dyDescent="0.25">
      <c r="A20" s="16" t="s">
        <v>26</v>
      </c>
      <c r="B20" s="17"/>
      <c r="C20" s="17">
        <v>2</v>
      </c>
      <c r="D20" s="17">
        <v>1</v>
      </c>
      <c r="E20" s="17">
        <v>4</v>
      </c>
      <c r="F20" s="17">
        <v>2</v>
      </c>
      <c r="G20" s="17"/>
      <c r="H20" s="17"/>
      <c r="I20" s="17"/>
      <c r="J20" s="17"/>
      <c r="K20" s="17"/>
      <c r="L20" s="26"/>
    </row>
    <row r="21" spans="1:12" ht="18" customHeight="1" x14ac:dyDescent="0.25">
      <c r="A21" s="16" t="s">
        <v>27</v>
      </c>
      <c r="B21" s="17"/>
      <c r="C21" s="17"/>
      <c r="D21" s="17"/>
      <c r="E21" s="17"/>
      <c r="F21" s="17"/>
      <c r="G21" s="17"/>
      <c r="H21" s="17"/>
      <c r="I21" s="17"/>
      <c r="J21" s="17"/>
      <c r="K21" s="17"/>
      <c r="L21" s="26"/>
    </row>
    <row r="22" spans="1:12" ht="18" customHeight="1" x14ac:dyDescent="0.25">
      <c r="A22" s="16" t="s">
        <v>28</v>
      </c>
      <c r="B22" s="17"/>
      <c r="C22" s="17">
        <v>1</v>
      </c>
      <c r="D22" s="17"/>
      <c r="E22" s="17"/>
      <c r="F22" s="17"/>
      <c r="G22" s="17">
        <v>1</v>
      </c>
      <c r="H22" s="17"/>
      <c r="I22" s="17"/>
      <c r="J22" s="17"/>
      <c r="K22" s="17">
        <v>1</v>
      </c>
      <c r="L22" s="26"/>
    </row>
    <row r="23" spans="1:12" ht="18" customHeight="1" x14ac:dyDescent="0.25">
      <c r="A23" s="16" t="s">
        <v>29</v>
      </c>
      <c r="B23" s="17"/>
      <c r="C23" s="17">
        <v>1</v>
      </c>
      <c r="D23" s="17">
        <v>1</v>
      </c>
      <c r="E23" s="17">
        <v>2</v>
      </c>
      <c r="F23" s="17"/>
      <c r="G23" s="17"/>
      <c r="H23" s="17">
        <v>1</v>
      </c>
      <c r="I23" s="17"/>
      <c r="J23" s="17"/>
      <c r="K23" s="17">
        <v>1</v>
      </c>
      <c r="L23" s="26"/>
    </row>
    <row r="24" spans="1:12" s="28" customFormat="1" ht="18" customHeight="1" x14ac:dyDescent="0.25">
      <c r="A24" s="27" t="s">
        <v>30</v>
      </c>
      <c r="B24" s="18">
        <f t="shared" ref="B24:K24" si="0">SUM(B9:B23)</f>
        <v>4</v>
      </c>
      <c r="C24" s="18">
        <f t="shared" si="0"/>
        <v>13</v>
      </c>
      <c r="D24" s="18">
        <f t="shared" si="0"/>
        <v>4</v>
      </c>
      <c r="E24" s="18">
        <f t="shared" si="0"/>
        <v>10</v>
      </c>
      <c r="F24" s="18">
        <f t="shared" si="0"/>
        <v>11</v>
      </c>
      <c r="G24" s="18">
        <f t="shared" si="0"/>
        <v>8</v>
      </c>
      <c r="H24" s="18">
        <f t="shared" si="0"/>
        <v>1</v>
      </c>
      <c r="I24" s="18">
        <f t="shared" si="0"/>
        <v>7</v>
      </c>
      <c r="J24" s="18">
        <f t="shared" si="0"/>
        <v>0</v>
      </c>
      <c r="K24" s="18">
        <f t="shared" si="0"/>
        <v>11</v>
      </c>
    </row>
    <row r="25" spans="1:12" ht="18" customHeight="1" x14ac:dyDescent="0.25">
      <c r="A25" s="16" t="s">
        <v>31</v>
      </c>
      <c r="B25" s="17"/>
      <c r="C25" s="17"/>
      <c r="D25" s="17"/>
      <c r="E25" s="17">
        <v>1</v>
      </c>
      <c r="F25" s="17"/>
      <c r="G25" s="17"/>
      <c r="H25" s="17"/>
      <c r="I25" s="17"/>
      <c r="J25" s="17"/>
      <c r="K25" s="17"/>
      <c r="L25" s="26"/>
    </row>
    <row r="26" spans="1:12" ht="30" customHeight="1" x14ac:dyDescent="0.25">
      <c r="A26" s="16" t="s">
        <v>32</v>
      </c>
      <c r="B26" s="17"/>
      <c r="C26" s="17"/>
      <c r="D26" s="17"/>
      <c r="E26" s="17">
        <v>1</v>
      </c>
      <c r="F26" s="17"/>
      <c r="G26" s="17">
        <v>1</v>
      </c>
      <c r="H26" s="17"/>
      <c r="I26" s="17"/>
      <c r="J26" s="17"/>
      <c r="K26" s="17"/>
      <c r="L26" s="26"/>
    </row>
    <row r="27" spans="1:12" ht="18" customHeight="1" x14ac:dyDescent="0.25">
      <c r="A27" s="16" t="s">
        <v>33</v>
      </c>
      <c r="B27" s="17"/>
      <c r="C27" s="17"/>
      <c r="D27" s="17">
        <v>1</v>
      </c>
      <c r="E27" s="17"/>
      <c r="F27" s="17"/>
      <c r="G27" s="17"/>
      <c r="H27" s="17"/>
      <c r="I27" s="17"/>
      <c r="J27" s="17">
        <v>1</v>
      </c>
      <c r="K27" s="17"/>
      <c r="L27" s="26"/>
    </row>
    <row r="28" spans="1:12" s="28" customFormat="1" ht="18" customHeight="1" x14ac:dyDescent="0.25">
      <c r="A28" s="27" t="s">
        <v>34</v>
      </c>
      <c r="B28" s="18">
        <f>SUM(B25:B27)</f>
        <v>0</v>
      </c>
      <c r="C28" s="18">
        <f>SUM(C25:C27)</f>
        <v>0</v>
      </c>
      <c r="D28" s="18">
        <f>SUM(D25:D27)</f>
        <v>1</v>
      </c>
      <c r="E28" s="18">
        <f>SUM(E25:E27)</f>
        <v>2</v>
      </c>
      <c r="F28" s="18"/>
      <c r="G28" s="18">
        <f>SUM(G25:G27)</f>
        <v>1</v>
      </c>
      <c r="H28" s="18"/>
      <c r="I28" s="18"/>
      <c r="J28" s="18">
        <f>SUM(J25:J27)</f>
        <v>1</v>
      </c>
      <c r="K28" s="18"/>
    </row>
    <row r="29" spans="1:12" ht="18" customHeight="1" x14ac:dyDescent="0.25">
      <c r="A29" s="14" t="s">
        <v>35</v>
      </c>
      <c r="B29" s="18">
        <f t="shared" ref="B29" si="1">B24+B28</f>
        <v>4</v>
      </c>
      <c r="C29" s="18">
        <f t="shared" ref="C29:K29" si="2">C24+C28</f>
        <v>13</v>
      </c>
      <c r="D29" s="18">
        <f>D24+D28</f>
        <v>5</v>
      </c>
      <c r="E29" s="18">
        <f t="shared" si="2"/>
        <v>12</v>
      </c>
      <c r="F29" s="18">
        <f t="shared" si="2"/>
        <v>11</v>
      </c>
      <c r="G29" s="18">
        <f t="shared" si="2"/>
        <v>9</v>
      </c>
      <c r="H29" s="18">
        <f t="shared" si="2"/>
        <v>1</v>
      </c>
      <c r="I29" s="18">
        <f t="shared" si="2"/>
        <v>7</v>
      </c>
      <c r="J29" s="18">
        <f t="shared" si="2"/>
        <v>1</v>
      </c>
      <c r="K29" s="18">
        <f t="shared" si="2"/>
        <v>11</v>
      </c>
      <c r="L29" s="20"/>
    </row>
    <row r="30" spans="1:12" ht="18" customHeight="1" x14ac:dyDescent="0.25">
      <c r="A30" s="48" t="s">
        <v>47</v>
      </c>
      <c r="B30" s="48"/>
      <c r="C30" s="48"/>
      <c r="D30" s="48"/>
      <c r="E30" s="48"/>
      <c r="F30" s="48"/>
      <c r="G30" s="48"/>
      <c r="H30" s="48"/>
      <c r="I30" s="48"/>
      <c r="J30" s="19"/>
      <c r="K30" s="20"/>
    </row>
    <row r="31" spans="1:12" ht="18" customHeight="1" x14ac:dyDescent="0.25">
      <c r="A31" s="29"/>
      <c r="B31" s="29"/>
      <c r="C31" s="29"/>
      <c r="D31" s="29"/>
      <c r="E31" s="29"/>
      <c r="F31" s="30"/>
      <c r="G31" s="30"/>
      <c r="H31" s="30"/>
      <c r="I31" s="30"/>
      <c r="J31" s="30"/>
      <c r="K31" s="31"/>
    </row>
    <row r="32" spans="1:12" ht="18" customHeight="1" x14ac:dyDescent="0.25">
      <c r="A32" s="29"/>
      <c r="B32" s="29"/>
      <c r="C32" s="29"/>
      <c r="D32" s="29"/>
      <c r="E32" s="29"/>
      <c r="F32" s="30"/>
      <c r="G32" s="30"/>
      <c r="H32" s="30"/>
      <c r="I32" s="30"/>
      <c r="J32" s="30"/>
      <c r="K32" s="31"/>
    </row>
    <row r="33" spans="1:11" ht="18" customHeight="1" x14ac:dyDescent="0.25">
      <c r="A33" s="29"/>
      <c r="B33" s="29"/>
      <c r="C33" s="29"/>
      <c r="D33" s="29"/>
      <c r="E33" s="29"/>
      <c r="F33" s="30"/>
      <c r="G33" s="30"/>
      <c r="H33" s="30"/>
      <c r="I33" s="30"/>
      <c r="J33" s="30"/>
      <c r="K33" s="31"/>
    </row>
    <row r="34" spans="1:11" s="37" customFormat="1" ht="18" customHeight="1" x14ac:dyDescent="0.25">
      <c r="A34" s="49"/>
      <c r="B34" s="49"/>
      <c r="C34" s="49"/>
      <c r="D34" s="49"/>
      <c r="E34" s="49"/>
      <c r="F34" s="49"/>
      <c r="G34" s="49"/>
      <c r="H34" s="49"/>
      <c r="I34" s="49"/>
      <c r="J34" s="19"/>
      <c r="K34" s="20"/>
    </row>
    <row r="35" spans="1:11" s="37" customFormat="1" ht="18" customHeight="1" x14ac:dyDescent="0.25">
      <c r="A35" s="44"/>
      <c r="B35" s="44"/>
      <c r="C35" s="44"/>
      <c r="D35" s="44"/>
      <c r="E35" s="44"/>
      <c r="F35" s="44"/>
      <c r="G35" s="44"/>
      <c r="H35" s="44"/>
      <c r="I35" s="44"/>
      <c r="J35" s="19"/>
      <c r="K35" s="20"/>
    </row>
    <row r="36" spans="1:11" s="37" customFormat="1" ht="18" customHeight="1" x14ac:dyDescent="0.25">
      <c r="A36" s="49"/>
      <c r="B36" s="49"/>
      <c r="C36" s="49"/>
      <c r="D36" s="49"/>
      <c r="E36" s="49"/>
      <c r="F36" s="49"/>
      <c r="G36" s="49"/>
      <c r="H36" s="49"/>
      <c r="I36" s="49"/>
      <c r="J36" s="19"/>
      <c r="K36" s="20"/>
    </row>
  </sheetData>
  <mergeCells count="5">
    <mergeCell ref="B6:J6"/>
    <mergeCell ref="B5:J5"/>
    <mergeCell ref="A30:I30"/>
    <mergeCell ref="A34:I34"/>
    <mergeCell ref="A36:I36"/>
  </mergeCells>
  <pageMargins left="0.9055118110236221"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1E240-5B98-4FE8-B881-84F657CA86A1}">
  <sheetPr>
    <tabColor theme="2"/>
    <pageSetUpPr fitToPage="1"/>
  </sheetPr>
  <dimension ref="A1:L37"/>
  <sheetViews>
    <sheetView showGridLines="0" topLeftCell="A10" zoomScale="90" zoomScaleNormal="90" workbookViewId="0">
      <selection activeCell="G38" sqref="G38"/>
    </sheetView>
  </sheetViews>
  <sheetFormatPr defaultColWidth="8.85546875" defaultRowHeight="15" x14ac:dyDescent="0.25"/>
  <cols>
    <col min="1" max="1" width="35.85546875" style="4" customWidth="1"/>
    <col min="2" max="4" width="14.5703125" style="4" customWidth="1"/>
    <col min="5" max="10" width="12" style="4" customWidth="1"/>
    <col min="11" max="11" width="13.5703125" style="4" customWidth="1"/>
    <col min="12" max="12" width="42.85546875" style="4" bestFit="1" customWidth="1"/>
    <col min="13" max="16384" width="8.85546875" style="4"/>
  </cols>
  <sheetData>
    <row r="1" spans="1:12" s="2" customFormat="1" ht="22.9" customHeight="1" x14ac:dyDescent="0.4">
      <c r="A1" s="1" t="s">
        <v>0</v>
      </c>
      <c r="B1" s="1"/>
      <c r="C1" s="1"/>
      <c r="D1" s="1"/>
    </row>
    <row r="2" spans="1:12" ht="26.25" x14ac:dyDescent="0.25">
      <c r="A2" s="3" t="s">
        <v>36</v>
      </c>
      <c r="B2" s="3"/>
      <c r="C2" s="3"/>
      <c r="D2" s="3"/>
    </row>
    <row r="3" spans="1:12" x14ac:dyDescent="0.25">
      <c r="A3" s="5" t="s">
        <v>2</v>
      </c>
      <c r="B3" s="5"/>
      <c r="C3" s="5"/>
      <c r="D3" s="5"/>
      <c r="E3" s="5"/>
      <c r="F3" s="6"/>
      <c r="G3" s="6"/>
      <c r="H3" s="6"/>
      <c r="I3" s="6"/>
      <c r="J3" s="6"/>
    </row>
    <row r="4" spans="1:12" x14ac:dyDescent="0.25">
      <c r="A4" s="7" t="s">
        <v>3</v>
      </c>
      <c r="B4" s="7"/>
      <c r="C4" s="7"/>
      <c r="D4" s="7"/>
      <c r="E4" s="8" t="s">
        <v>37</v>
      </c>
      <c r="F4" s="6"/>
      <c r="G4" s="6"/>
      <c r="H4" s="6"/>
      <c r="I4" s="6"/>
      <c r="J4" s="6"/>
    </row>
    <row r="5" spans="1:12" x14ac:dyDescent="0.25">
      <c r="A5" s="9"/>
      <c r="B5" s="9"/>
      <c r="C5" s="9"/>
      <c r="D5" s="9"/>
      <c r="E5" s="9"/>
      <c r="F5" s="6"/>
      <c r="G5" s="6"/>
      <c r="H5" s="6"/>
      <c r="I5" s="6"/>
      <c r="J5" s="6"/>
    </row>
    <row r="6" spans="1:12" ht="26.45" customHeight="1" x14ac:dyDescent="0.25">
      <c r="A6" s="7" t="s">
        <v>3</v>
      </c>
      <c r="B6" s="7"/>
      <c r="C6" s="7"/>
      <c r="D6" s="7"/>
      <c r="E6" s="46" t="s">
        <v>5</v>
      </c>
      <c r="F6" s="46"/>
      <c r="G6" s="46"/>
      <c r="H6" s="46"/>
      <c r="I6" s="46"/>
      <c r="J6" s="46"/>
    </row>
    <row r="7" spans="1:12" s="33" customFormat="1" ht="12" x14ac:dyDescent="0.25"/>
    <row r="8" spans="1:12" ht="26.45" customHeight="1" x14ac:dyDescent="0.25">
      <c r="A8" s="7" t="s">
        <v>3</v>
      </c>
      <c r="B8" s="7"/>
      <c r="C8" s="7"/>
      <c r="D8" s="7"/>
      <c r="E8" s="46" t="s">
        <v>6</v>
      </c>
      <c r="F8" s="46"/>
      <c r="G8" s="46"/>
      <c r="H8" s="46"/>
      <c r="I8" s="46"/>
      <c r="J8" s="46"/>
    </row>
    <row r="9" spans="1:12" s="12" customFormat="1" x14ac:dyDescent="0.25">
      <c r="A9" s="10"/>
      <c r="B9" s="10"/>
      <c r="C9" s="10"/>
      <c r="D9" s="10"/>
      <c r="E9" s="11"/>
      <c r="F9" s="11"/>
      <c r="G9" s="11"/>
      <c r="H9" s="11"/>
    </row>
    <row r="10" spans="1:12" ht="22.9" customHeight="1" x14ac:dyDescent="0.25">
      <c r="A10" s="13" t="s">
        <v>38</v>
      </c>
      <c r="B10" s="13"/>
      <c r="C10" s="13"/>
      <c r="D10" s="13"/>
    </row>
    <row r="11" spans="1:12" ht="18" customHeight="1" x14ac:dyDescent="0.25">
      <c r="A11" s="34" t="s">
        <v>14</v>
      </c>
      <c r="B11" s="15" t="s">
        <v>46</v>
      </c>
      <c r="C11" s="15" t="s">
        <v>45</v>
      </c>
      <c r="D11" s="15" t="s">
        <v>42</v>
      </c>
      <c r="E11" s="15" t="s">
        <v>7</v>
      </c>
      <c r="F11" s="15" t="s">
        <v>8</v>
      </c>
      <c r="G11" s="15" t="s">
        <v>9</v>
      </c>
      <c r="H11" s="15" t="s">
        <v>10</v>
      </c>
      <c r="I11" s="15" t="s">
        <v>11</v>
      </c>
      <c r="J11" s="15" t="s">
        <v>12</v>
      </c>
      <c r="K11" s="15" t="s">
        <v>13</v>
      </c>
      <c r="L11" s="25"/>
    </row>
    <row r="12" spans="1:12" ht="18" customHeight="1" x14ac:dyDescent="0.25">
      <c r="A12" s="16" t="s">
        <v>15</v>
      </c>
      <c r="B12" s="17"/>
      <c r="C12" s="17"/>
      <c r="D12" s="17"/>
      <c r="E12" s="17">
        <v>1</v>
      </c>
      <c r="F12" s="17"/>
      <c r="G12" s="17"/>
      <c r="H12" s="17"/>
      <c r="I12" s="17">
        <v>1</v>
      </c>
      <c r="J12" s="17">
        <v>2</v>
      </c>
      <c r="K12" s="17">
        <v>1</v>
      </c>
      <c r="L12" s="26"/>
    </row>
    <row r="13" spans="1:12" ht="18" customHeight="1" x14ac:dyDescent="0.25">
      <c r="A13" s="16" t="s">
        <v>16</v>
      </c>
      <c r="B13" s="17">
        <v>2</v>
      </c>
      <c r="C13" s="17">
        <v>5</v>
      </c>
      <c r="D13" s="17">
        <v>2</v>
      </c>
      <c r="E13" s="17">
        <v>1</v>
      </c>
      <c r="F13" s="17">
        <v>1</v>
      </c>
      <c r="G13" s="17">
        <v>2</v>
      </c>
      <c r="H13" s="17"/>
      <c r="I13" s="17">
        <v>1</v>
      </c>
      <c r="J13" s="17">
        <v>1</v>
      </c>
      <c r="K13" s="17">
        <v>1</v>
      </c>
      <c r="L13" s="26"/>
    </row>
    <row r="14" spans="1:12" ht="18" customHeight="1" x14ac:dyDescent="0.25">
      <c r="A14" s="16" t="s">
        <v>17</v>
      </c>
      <c r="B14" s="17"/>
      <c r="C14" s="17"/>
      <c r="D14" s="17">
        <v>1</v>
      </c>
      <c r="E14" s="17"/>
      <c r="F14" s="17"/>
      <c r="G14" s="17"/>
      <c r="H14" s="17"/>
      <c r="I14" s="17">
        <v>1</v>
      </c>
      <c r="J14" s="17">
        <v>2</v>
      </c>
      <c r="K14" s="17"/>
      <c r="L14" s="26"/>
    </row>
    <row r="15" spans="1:12" ht="18" customHeight="1" x14ac:dyDescent="0.25">
      <c r="A15" s="16" t="s">
        <v>18</v>
      </c>
      <c r="B15" s="17"/>
      <c r="C15" s="17">
        <v>1</v>
      </c>
      <c r="D15" s="17"/>
      <c r="E15" s="17"/>
      <c r="F15" s="17"/>
      <c r="G15" s="17">
        <v>1</v>
      </c>
      <c r="H15" s="17"/>
      <c r="I15" s="17"/>
      <c r="J15" s="17">
        <v>1</v>
      </c>
      <c r="K15" s="17">
        <v>1</v>
      </c>
      <c r="L15" s="26"/>
    </row>
    <row r="16" spans="1:12" ht="18" customHeight="1" x14ac:dyDescent="0.25">
      <c r="A16" s="16" t="s">
        <v>19</v>
      </c>
      <c r="B16" s="17"/>
      <c r="C16" s="17">
        <v>1</v>
      </c>
      <c r="D16" s="17"/>
      <c r="E16" s="17"/>
      <c r="F16" s="17"/>
      <c r="G16" s="17"/>
      <c r="H16" s="17">
        <v>1</v>
      </c>
      <c r="I16" s="17"/>
      <c r="J16" s="17"/>
      <c r="K16" s="17"/>
      <c r="L16" s="26"/>
    </row>
    <row r="17" spans="1:12" ht="18" customHeight="1" x14ac:dyDescent="0.25">
      <c r="A17" s="16" t="s">
        <v>20</v>
      </c>
      <c r="B17" s="17"/>
      <c r="C17" s="17"/>
      <c r="D17" s="17">
        <v>1</v>
      </c>
      <c r="E17" s="17"/>
      <c r="F17" s="17">
        <v>1</v>
      </c>
      <c r="G17" s="17"/>
      <c r="H17" s="17"/>
      <c r="I17" s="17"/>
      <c r="J17" s="17"/>
      <c r="K17" s="17"/>
      <c r="L17" s="26"/>
    </row>
    <row r="18" spans="1:12" ht="18" customHeight="1" x14ac:dyDescent="0.25">
      <c r="A18" s="16" t="s">
        <v>21</v>
      </c>
      <c r="B18" s="17"/>
      <c r="C18" s="17">
        <v>2</v>
      </c>
      <c r="D18" s="17"/>
      <c r="E18" s="17">
        <v>2</v>
      </c>
      <c r="F18" s="17"/>
      <c r="G18" s="17">
        <v>1</v>
      </c>
      <c r="H18" s="17"/>
      <c r="I18" s="17">
        <v>1</v>
      </c>
      <c r="J18" s="17"/>
      <c r="K18" s="17">
        <v>3</v>
      </c>
      <c r="L18" s="26"/>
    </row>
    <row r="19" spans="1:12" ht="18" customHeight="1" x14ac:dyDescent="0.25">
      <c r="A19" s="16" t="s">
        <v>22</v>
      </c>
      <c r="B19" s="17">
        <v>1</v>
      </c>
      <c r="C19" s="17">
        <v>1</v>
      </c>
      <c r="D19" s="17">
        <v>1</v>
      </c>
      <c r="E19" s="17">
        <v>3</v>
      </c>
      <c r="F19" s="17">
        <v>1</v>
      </c>
      <c r="G19" s="17">
        <v>1</v>
      </c>
      <c r="H19" s="17">
        <v>1</v>
      </c>
      <c r="I19" s="17"/>
      <c r="J19" s="17"/>
      <c r="K19" s="17"/>
      <c r="L19" s="26"/>
    </row>
    <row r="20" spans="1:12" ht="18" customHeight="1" x14ac:dyDescent="0.25">
      <c r="A20" s="16" t="s">
        <v>23</v>
      </c>
      <c r="B20" s="17"/>
      <c r="C20" s="17">
        <v>1</v>
      </c>
      <c r="D20" s="17"/>
      <c r="E20" s="17"/>
      <c r="F20" s="17">
        <v>1</v>
      </c>
      <c r="G20" s="17">
        <v>1</v>
      </c>
      <c r="H20" s="17"/>
      <c r="I20" s="17"/>
      <c r="J20" s="17">
        <v>1</v>
      </c>
      <c r="K20" s="17"/>
      <c r="L20" s="26"/>
    </row>
    <row r="21" spans="1:12" ht="18" customHeight="1" x14ac:dyDescent="0.25">
      <c r="A21" s="16" t="s">
        <v>24</v>
      </c>
      <c r="B21" s="17">
        <v>2</v>
      </c>
      <c r="C21" s="17">
        <v>3</v>
      </c>
      <c r="D21" s="17">
        <v>4</v>
      </c>
      <c r="E21" s="17">
        <v>2</v>
      </c>
      <c r="F21" s="17">
        <v>2</v>
      </c>
      <c r="G21" s="17">
        <v>7</v>
      </c>
      <c r="H21" s="17">
        <v>6</v>
      </c>
      <c r="I21" s="17">
        <v>3</v>
      </c>
      <c r="J21" s="17">
        <v>3</v>
      </c>
      <c r="K21" s="17">
        <v>6</v>
      </c>
      <c r="L21" s="26"/>
    </row>
    <row r="22" spans="1:12" ht="18" customHeight="1" x14ac:dyDescent="0.25">
      <c r="A22" s="16" t="s">
        <v>25</v>
      </c>
      <c r="B22" s="16"/>
      <c r="C22" s="16"/>
      <c r="D22" s="17">
        <v>1</v>
      </c>
      <c r="E22" s="16"/>
      <c r="F22" s="16"/>
      <c r="G22" s="17">
        <v>1</v>
      </c>
      <c r="H22" s="17"/>
      <c r="I22" s="17"/>
      <c r="J22" s="17"/>
      <c r="K22" s="17">
        <v>1</v>
      </c>
      <c r="L22" s="26"/>
    </row>
    <row r="23" spans="1:12" ht="18" customHeight="1" x14ac:dyDescent="0.25">
      <c r="A23" s="16" t="s">
        <v>26</v>
      </c>
      <c r="B23" s="17"/>
      <c r="C23" s="17">
        <v>1</v>
      </c>
      <c r="D23" s="17"/>
      <c r="E23" s="17"/>
      <c r="F23" s="17">
        <v>1</v>
      </c>
      <c r="G23" s="17">
        <v>2</v>
      </c>
      <c r="H23" s="17"/>
      <c r="I23" s="17"/>
      <c r="J23" s="17">
        <v>3</v>
      </c>
      <c r="K23" s="17">
        <v>1</v>
      </c>
      <c r="L23" s="26"/>
    </row>
    <row r="24" spans="1:12" ht="18" customHeight="1" x14ac:dyDescent="0.25">
      <c r="A24" s="16" t="s">
        <v>27</v>
      </c>
      <c r="B24" s="17"/>
      <c r="C24" s="17"/>
      <c r="D24" s="17">
        <v>1</v>
      </c>
      <c r="E24" s="17"/>
      <c r="F24" s="17">
        <v>2</v>
      </c>
      <c r="G24" s="17"/>
      <c r="H24" s="17"/>
      <c r="I24" s="17">
        <v>1</v>
      </c>
      <c r="J24" s="17"/>
      <c r="K24" s="17"/>
      <c r="L24" s="26"/>
    </row>
    <row r="25" spans="1:12" ht="18" customHeight="1" x14ac:dyDescent="0.25">
      <c r="A25" s="16" t="s">
        <v>28</v>
      </c>
      <c r="B25" s="17"/>
      <c r="C25" s="17">
        <v>2</v>
      </c>
      <c r="D25" s="17">
        <v>1</v>
      </c>
      <c r="E25" s="17">
        <v>1</v>
      </c>
      <c r="F25" s="17">
        <v>1</v>
      </c>
      <c r="G25" s="17">
        <v>1</v>
      </c>
      <c r="H25" s="17">
        <v>1</v>
      </c>
      <c r="I25" s="17">
        <v>2</v>
      </c>
      <c r="J25" s="17">
        <v>2</v>
      </c>
      <c r="K25" s="17"/>
      <c r="L25" s="26"/>
    </row>
    <row r="26" spans="1:12" ht="18" customHeight="1" x14ac:dyDescent="0.25">
      <c r="A26" s="16" t="s">
        <v>29</v>
      </c>
      <c r="B26" s="17"/>
      <c r="C26" s="17">
        <v>1</v>
      </c>
      <c r="D26" s="17">
        <v>1</v>
      </c>
      <c r="E26" s="17"/>
      <c r="F26" s="17">
        <v>1</v>
      </c>
      <c r="G26" s="17"/>
      <c r="H26" s="17">
        <v>1</v>
      </c>
      <c r="I26" s="17"/>
      <c r="J26" s="17"/>
      <c r="K26" s="17">
        <v>1</v>
      </c>
      <c r="L26" s="26"/>
    </row>
    <row r="27" spans="1:12" s="28" customFormat="1" ht="18" customHeight="1" x14ac:dyDescent="0.25">
      <c r="A27" s="38" t="s">
        <v>30</v>
      </c>
      <c r="B27" s="18">
        <f t="shared" ref="B27" si="0">SUM(B12:B26)</f>
        <v>5</v>
      </c>
      <c r="C27" s="35">
        <f t="shared" ref="C27:K27" si="1">SUM(C12:C26)</f>
        <v>18</v>
      </c>
      <c r="D27" s="35">
        <f>SUM(D12:D26)</f>
        <v>13</v>
      </c>
      <c r="E27" s="35">
        <f>SUM(E12:E26)</f>
        <v>10</v>
      </c>
      <c r="F27" s="35">
        <f t="shared" si="1"/>
        <v>11</v>
      </c>
      <c r="G27" s="35">
        <f t="shared" si="1"/>
        <v>17</v>
      </c>
      <c r="H27" s="35">
        <f t="shared" si="1"/>
        <v>10</v>
      </c>
      <c r="I27" s="35">
        <f t="shared" si="1"/>
        <v>10</v>
      </c>
      <c r="J27" s="35">
        <f t="shared" si="1"/>
        <v>15</v>
      </c>
      <c r="K27" s="35">
        <f t="shared" si="1"/>
        <v>15</v>
      </c>
    </row>
    <row r="28" spans="1:12" ht="18" customHeight="1" x14ac:dyDescent="0.25">
      <c r="A28" s="16" t="s">
        <v>31</v>
      </c>
      <c r="B28" s="17"/>
      <c r="C28" s="17"/>
      <c r="D28" s="17"/>
      <c r="E28" s="17"/>
      <c r="F28" s="17"/>
      <c r="G28" s="17">
        <v>1</v>
      </c>
      <c r="H28" s="17"/>
      <c r="I28" s="17"/>
      <c r="J28" s="17"/>
      <c r="K28" s="17"/>
      <c r="L28" s="26"/>
    </row>
    <row r="29" spans="1:12" ht="28.15" customHeight="1" x14ac:dyDescent="0.25">
      <c r="A29" s="16" t="s">
        <v>32</v>
      </c>
      <c r="B29" s="17"/>
      <c r="C29" s="17"/>
      <c r="D29" s="17"/>
      <c r="E29" s="17"/>
      <c r="F29" s="17">
        <v>1</v>
      </c>
      <c r="G29" s="17"/>
      <c r="H29" s="17"/>
      <c r="I29" s="17"/>
      <c r="J29" s="17"/>
      <c r="K29" s="17"/>
      <c r="L29" s="26"/>
    </row>
    <row r="30" spans="1:12" ht="18" customHeight="1" x14ac:dyDescent="0.25">
      <c r="A30" s="16" t="s">
        <v>33</v>
      </c>
      <c r="B30" s="17"/>
      <c r="C30" s="17"/>
      <c r="D30" s="17"/>
      <c r="E30" s="17"/>
      <c r="F30" s="17">
        <v>1</v>
      </c>
      <c r="G30" s="17"/>
      <c r="H30" s="17"/>
      <c r="I30" s="17"/>
      <c r="J30" s="17"/>
      <c r="K30" s="17"/>
      <c r="L30" s="26"/>
    </row>
    <row r="31" spans="1:12" ht="18" customHeight="1" x14ac:dyDescent="0.25">
      <c r="A31" s="38" t="s">
        <v>34</v>
      </c>
      <c r="B31" s="18">
        <f>SUM(B28:B30)</f>
        <v>0</v>
      </c>
      <c r="C31" s="39">
        <f t="shared" ref="C31:K31" si="2">SUM(C28:C30)</f>
        <v>0</v>
      </c>
      <c r="D31" s="39">
        <f t="shared" si="2"/>
        <v>0</v>
      </c>
      <c r="E31" s="39">
        <f t="shared" si="2"/>
        <v>0</v>
      </c>
      <c r="F31" s="39">
        <f t="shared" si="2"/>
        <v>2</v>
      </c>
      <c r="G31" s="39">
        <f t="shared" si="2"/>
        <v>1</v>
      </c>
      <c r="H31" s="39">
        <f t="shared" si="2"/>
        <v>0</v>
      </c>
      <c r="I31" s="39">
        <f t="shared" si="2"/>
        <v>0</v>
      </c>
      <c r="J31" s="39">
        <f t="shared" si="2"/>
        <v>0</v>
      </c>
      <c r="K31" s="39">
        <f t="shared" si="2"/>
        <v>0</v>
      </c>
    </row>
    <row r="32" spans="1:12" ht="18" customHeight="1" x14ac:dyDescent="0.25">
      <c r="A32" s="34" t="s">
        <v>35</v>
      </c>
      <c r="B32" s="18">
        <f t="shared" ref="B32" si="3">B27+B31</f>
        <v>5</v>
      </c>
      <c r="C32" s="35">
        <f t="shared" ref="C32:K32" si="4">C27+C31</f>
        <v>18</v>
      </c>
      <c r="D32" s="35">
        <f t="shared" si="4"/>
        <v>13</v>
      </c>
      <c r="E32" s="35">
        <f t="shared" si="4"/>
        <v>10</v>
      </c>
      <c r="F32" s="35">
        <f t="shared" si="4"/>
        <v>13</v>
      </c>
      <c r="G32" s="35">
        <f t="shared" si="4"/>
        <v>18</v>
      </c>
      <c r="H32" s="35">
        <f t="shared" si="4"/>
        <v>10</v>
      </c>
      <c r="I32" s="35">
        <f t="shared" si="4"/>
        <v>10</v>
      </c>
      <c r="J32" s="35">
        <f t="shared" si="4"/>
        <v>15</v>
      </c>
      <c r="K32" s="35">
        <f t="shared" si="4"/>
        <v>15</v>
      </c>
      <c r="L32" s="20"/>
    </row>
    <row r="33" spans="1:11" s="36" customFormat="1" ht="27" customHeight="1" x14ac:dyDescent="0.25">
      <c r="A33" s="48" t="s">
        <v>47</v>
      </c>
      <c r="B33" s="48"/>
      <c r="C33" s="48"/>
      <c r="D33" s="48"/>
      <c r="E33" s="48"/>
      <c r="F33" s="48"/>
      <c r="G33" s="48"/>
      <c r="H33" s="48"/>
      <c r="I33" s="48"/>
      <c r="J33" s="40"/>
      <c r="K33" s="41"/>
    </row>
    <row r="34" spans="1:11" x14ac:dyDescent="0.25">
      <c r="A34" s="32"/>
      <c r="B34" s="32"/>
      <c r="C34" s="32"/>
      <c r="D34" s="32"/>
      <c r="E34" s="32"/>
      <c r="F34" s="32"/>
      <c r="G34" s="32"/>
      <c r="H34" s="32"/>
      <c r="I34" s="32"/>
      <c r="J34" s="32"/>
    </row>
    <row r="35" spans="1:11" x14ac:dyDescent="0.25">
      <c r="A35" s="32"/>
      <c r="B35" s="32"/>
      <c r="C35" s="32"/>
      <c r="D35" s="32"/>
      <c r="E35" s="32"/>
      <c r="F35" s="32"/>
      <c r="G35" s="32"/>
      <c r="H35" s="32"/>
      <c r="I35" s="32"/>
      <c r="J35" s="32"/>
    </row>
    <row r="36" spans="1:11" x14ac:dyDescent="0.25">
      <c r="A36" s="32"/>
      <c r="B36" s="32"/>
      <c r="C36" s="32"/>
      <c r="D36" s="32"/>
      <c r="E36" s="32"/>
      <c r="F36" s="32"/>
      <c r="G36" s="32"/>
      <c r="H36" s="32"/>
      <c r="I36" s="32"/>
      <c r="J36" s="32"/>
    </row>
    <row r="37" spans="1:11" x14ac:dyDescent="0.25">
      <c r="A37" s="32"/>
      <c r="B37" s="32"/>
      <c r="C37" s="32"/>
      <c r="D37" s="32"/>
      <c r="E37" s="32"/>
      <c r="F37" s="32"/>
      <c r="G37" s="32"/>
      <c r="H37" s="32"/>
      <c r="I37" s="32"/>
      <c r="J37" s="32"/>
    </row>
  </sheetData>
  <mergeCells count="3">
    <mergeCell ref="E6:J6"/>
    <mergeCell ref="E8:J8"/>
    <mergeCell ref="A33:I33"/>
  </mergeCells>
  <pageMargins left="0.9055118110236221" right="0.70866141732283472" top="0.74803149606299213" bottom="0.74803149606299213" header="0.31496062992125984" footer="0.31496062992125984"/>
  <pageSetup paperSize="9" scale="65" orientation="portrait" r:id="rId1"/>
  <ignoredErrors>
    <ignoredError sqref="C2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Death in Custody definitions</vt:lpstr>
      <vt:lpstr>Unnatural Deaths</vt:lpstr>
      <vt:lpstr>Natural Deaths</vt:lpstr>
      <vt:lpstr>'Natural Deaths'!Print_Area</vt:lpstr>
      <vt:lpstr>'Unnatural Deaths'!Print_Area</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MOODLEY, Mario (WELLHO)</dc:creator>
  <cp:lastModifiedBy>NAIDU, Sheetal (PONEKE)</cp:lastModifiedBy>
  <dcterms:created xsi:type="dcterms:W3CDTF">2023-01-25T20:17:29Z</dcterms:created>
  <dcterms:modified xsi:type="dcterms:W3CDTF">2025-01-16T00:39:52Z</dcterms:modified>
</cp:coreProperties>
</file>